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P\verze 3\na web\Přílohy\"/>
    </mc:Choice>
  </mc:AlternateContent>
  <xr:revisionPtr revIDLastSave="0" documentId="13_ncr:1_{EA24E1D2-0E1C-4CA6-B024-62966C4CC583}" xr6:coauthVersionLast="47" xr6:coauthVersionMax="47" xr10:uidLastSave="{00000000-0000-0000-0000-000000000000}"/>
  <bookViews>
    <workbookView xWindow="-120" yWindow="-120" windowWidth="29040" windowHeight="15840" xr2:uid="{F5792B0E-2EFE-490E-940A-9ED7F92A10B5}"/>
  </bookViews>
  <sheets>
    <sheet name="Rozpočet typu A" sheetId="1" r:id="rId1"/>
    <sheet name="Rozpočet typu B" sheetId="2" r:id="rId2"/>
    <sheet name="Rozpočet typu C" sheetId="3" r:id="rId3"/>
    <sheet name="Rozpočet typu D" sheetId="4" r:id="rId4"/>
    <sheet name="Rozpočet typu F" sheetId="5" r:id="rId5"/>
    <sheet name="Rozpočet typu G" sheetId="6" r:id="rId6"/>
    <sheet name="Rozpočet typu H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7" l="1"/>
  <c r="E13" i="7"/>
  <c r="F12" i="7"/>
  <c r="F17" i="7" s="1"/>
  <c r="E12" i="7"/>
  <c r="E17" i="7" s="1"/>
  <c r="E15" i="6"/>
  <c r="F15" i="6" l="1"/>
  <c r="F19" i="5"/>
  <c r="E19" i="5"/>
  <c r="F16" i="4"/>
  <c r="E16" i="4"/>
  <c r="E20" i="3"/>
  <c r="F20" i="3"/>
  <c r="F20" i="2"/>
  <c r="E20" i="2"/>
  <c r="F16" i="1"/>
  <c r="E16" i="1"/>
  <c r="F12" i="6"/>
  <c r="E12" i="6"/>
  <c r="F11" i="5"/>
  <c r="E11" i="5"/>
  <c r="E13" i="5" s="1"/>
  <c r="F13" i="5" l="1"/>
  <c r="E13" i="1"/>
  <c r="F13" i="1"/>
  <c r="E13" i="4"/>
  <c r="F11" i="3"/>
  <c r="E11" i="3"/>
  <c r="F11" i="2"/>
  <c r="E11" i="2"/>
  <c r="E13" i="3" l="1"/>
  <c r="E14" i="2"/>
  <c r="F14" i="2"/>
  <c r="E13" i="2"/>
  <c r="F13" i="4"/>
  <c r="E12" i="4"/>
  <c r="F12" i="4"/>
  <c r="F13" i="2"/>
  <c r="F14" i="3"/>
  <c r="E14" i="3"/>
  <c r="F13" i="3"/>
</calcChain>
</file>

<file path=xl/sharedStrings.xml><?xml version="1.0" encoding="utf-8"?>
<sst xmlns="http://schemas.openxmlformats.org/spreadsheetml/2006/main" count="143" uniqueCount="39">
  <si>
    <t>Náklady na zaměstnance</t>
  </si>
  <si>
    <t>Typ rozpočtu:</t>
  </si>
  <si>
    <t>Název projektu:</t>
  </si>
  <si>
    <t>A</t>
  </si>
  <si>
    <t>Rozpad nepřímých/paušálních nákladů</t>
  </si>
  <si>
    <t>Rozpočtová kapitola</t>
  </si>
  <si>
    <t>Ostatní výdaje</t>
  </si>
  <si>
    <t>výše paušální sazby:</t>
  </si>
  <si>
    <t>Požadováno</t>
  </si>
  <si>
    <t>Nepřímé/paušální náklady celkem:</t>
  </si>
  <si>
    <t>Schváleno*</t>
  </si>
  <si>
    <t>Pozn.:</t>
  </si>
  <si>
    <t>B</t>
  </si>
  <si>
    <t>Kancelářské a administrativní náklady</t>
  </si>
  <si>
    <t>Náklady na cestování a ubytování</t>
  </si>
  <si>
    <t>Externí poradenství a služby</t>
  </si>
  <si>
    <t>Náklady na vybavení</t>
  </si>
  <si>
    <t>Náklady na infrastrukturu a stavební práce</t>
  </si>
  <si>
    <t>* Sloupec vyplňuje kontrolor v případě, že v rámci dané soupisky došlo ke krácení v kapitolách, které tvoří základ pro výpočet nepřímých/paušálních nákladů.</t>
  </si>
  <si>
    <t>C</t>
  </si>
  <si>
    <t>výše paušální sazby**:</t>
  </si>
  <si>
    <t>** U projektů v prioritě 1.1 je paušální sazba ve výši 2%, v prioritě 2.1 jde o 4%.</t>
  </si>
  <si>
    <t>D</t>
  </si>
  <si>
    <t>Náklady na zaměstnance**</t>
  </si>
  <si>
    <t>** Náklady na zaměstnance jsou vykazovány na základě jednotkových nákladů.</t>
  </si>
  <si>
    <t>výše paušální sazby***:</t>
  </si>
  <si>
    <t>*** U projektů do 200tis. EUR je paušální sazba ve výši 40 %. U projektů na administraci FMP je paušální sazba pro prioritu 2.1 ve výši 25 % a pro prioritu 4 ve výši 16 %.</t>
  </si>
  <si>
    <t>Požadováno
(v EUR)</t>
  </si>
  <si>
    <t>Schváleno*
(v EUR)</t>
  </si>
  <si>
    <t>Registrační číslo projektu:</t>
  </si>
  <si>
    <t>Název partnera:</t>
  </si>
  <si>
    <t>Monitorovací období:</t>
  </si>
  <si>
    <t>Jméno, podpis a datum:</t>
  </si>
  <si>
    <t>* Sloupec vyplňuje kontrolor v případě, že v rámci kontroly dané soupisky došlo ke krácení v kapitolách, které tvoří základ pro výpočet nepřímých/paušálních nákladů.</t>
  </si>
  <si>
    <t>F</t>
  </si>
  <si>
    <t>G</t>
  </si>
  <si>
    <t>Výdaje na přípravu projektu</t>
  </si>
  <si>
    <t>H</t>
  </si>
  <si>
    <t>Jednorázové částky na podnikání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</si>
</sst>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26"/>
      <color theme="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" fontId="1" fillId="2" borderId="5" xfId="0" applyNumberFormat="1" applyFont="1" applyFill="1" applyBorder="1" applyAlignment="1" applyProtection="1">
      <alignment vertical="center"/>
      <protection locked="0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4" fontId="1" fillId="2" borderId="18" xfId="0" applyNumberFormat="1" applyFont="1" applyFill="1" applyBorder="1" applyAlignment="1" applyProtection="1">
      <alignment vertical="center"/>
      <protection locked="0"/>
    </xf>
    <xf numFmtId="0" fontId="1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1" fillId="0" borderId="14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3" fillId="0" borderId="1" xfId="0" applyNumberFormat="1" applyFont="1" applyBorder="1"/>
    <xf numFmtId="4" fontId="1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6" fillId="3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4" fontId="1" fillId="0" borderId="1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4" xfId="0" applyFont="1" applyBorder="1" applyAlignment="1">
      <alignment vertical="top"/>
    </xf>
    <xf numFmtId="4" fontId="1" fillId="0" borderId="7" xfId="0" applyNumberFormat="1" applyFont="1" applyBorder="1" applyAlignment="1">
      <alignment vertical="center"/>
    </xf>
    <xf numFmtId="9" fontId="1" fillId="4" borderId="2" xfId="0" applyNumberFormat="1" applyFont="1" applyFill="1" applyBorder="1" applyAlignment="1" applyProtection="1">
      <alignment horizontal="right" vertical="center"/>
      <protection locked="0"/>
    </xf>
    <xf numFmtId="4" fontId="1" fillId="4" borderId="8" xfId="0" applyNumberFormat="1" applyFont="1" applyFill="1" applyBorder="1" applyAlignment="1" applyProtection="1">
      <alignment vertical="center"/>
      <protection locked="0"/>
    </xf>
    <xf numFmtId="4" fontId="1" fillId="4" borderId="23" xfId="0" applyNumberFormat="1" applyFont="1" applyFill="1" applyBorder="1" applyAlignment="1" applyProtection="1">
      <alignment vertical="center"/>
      <protection locked="0"/>
    </xf>
    <xf numFmtId="4" fontId="1" fillId="4" borderId="24" xfId="0" applyNumberFormat="1" applyFont="1" applyFill="1" applyBorder="1" applyAlignment="1" applyProtection="1">
      <alignment vertical="center"/>
      <protection locked="0"/>
    </xf>
    <xf numFmtId="9" fontId="1" fillId="0" borderId="7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" fillId="0" borderId="1" xfId="0" applyNumberFormat="1" applyFont="1" applyBorder="1" applyAlignment="1">
      <alignment vertical="center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vertical="center"/>
    </xf>
    <xf numFmtId="4" fontId="3" fillId="0" borderId="11" xfId="0" applyNumberFormat="1" applyFont="1" applyBorder="1"/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4" fontId="1" fillId="2" borderId="25" xfId="0" applyNumberFormat="1" applyFont="1" applyFill="1" applyBorder="1" applyAlignment="1" applyProtection="1">
      <alignment vertical="center"/>
      <protection locked="0"/>
    </xf>
    <xf numFmtId="4" fontId="1" fillId="4" borderId="27" xfId="0" applyNumberFormat="1" applyFont="1" applyFill="1" applyBorder="1" applyAlignment="1" applyProtection="1">
      <alignment vertical="center"/>
      <protection locked="0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20" xfId="0" applyFont="1" applyFill="1" applyBorder="1" applyAlignment="1" applyProtection="1">
      <alignment horizontal="left"/>
      <protection locked="0"/>
    </xf>
    <xf numFmtId="0" fontId="1" fillId="4" borderId="21" xfId="0" applyFont="1" applyFill="1" applyBorder="1" applyAlignment="1" applyProtection="1">
      <alignment horizontal="left"/>
      <protection locked="0"/>
    </xf>
    <xf numFmtId="0" fontId="1" fillId="4" borderId="22" xfId="0" applyFont="1" applyFill="1" applyBorder="1" applyAlignment="1" applyProtection="1">
      <alignment horizontal="left"/>
      <protection locked="0"/>
    </xf>
    <xf numFmtId="0" fontId="7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3" fillId="0" borderId="11" xfId="0" applyFont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3" borderId="11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1" fillId="4" borderId="15" xfId="0" applyFont="1" applyFill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left"/>
      <protection locked="0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6"/>
  <sheetViews>
    <sheetView showGridLines="0" tabSelected="1" showRuler="0" view="pageLayout" zoomScaleNormal="100" workbookViewId="0">
      <selection sqref="A1:F1"/>
    </sheetView>
  </sheetViews>
  <sheetFormatPr defaultRowHeight="12.75" x14ac:dyDescent="0.2"/>
  <cols>
    <col min="1" max="1" width="5.7109375" style="7" customWidth="1"/>
    <col min="2" max="2" width="20.140625" style="7" customWidth="1"/>
    <col min="3" max="3" width="9.140625" style="7"/>
    <col min="4" max="4" width="9.140625" style="7" customWidth="1"/>
    <col min="5" max="6" width="18" style="7" customWidth="1"/>
    <col min="7" max="16384" width="9.140625" style="7"/>
  </cols>
  <sheetData>
    <row r="1" spans="1:13" ht="51" customHeight="1" thickBot="1" x14ac:dyDescent="0.25">
      <c r="A1" s="72" t="s">
        <v>4</v>
      </c>
      <c r="B1" s="73"/>
      <c r="C1" s="74"/>
      <c r="D1" s="74"/>
      <c r="E1" s="74"/>
      <c r="F1" s="75"/>
    </row>
    <row r="2" spans="1:13" ht="14.25" x14ac:dyDescent="0.2">
      <c r="A2" s="82" t="s">
        <v>2</v>
      </c>
      <c r="B2" s="83"/>
      <c r="C2" s="85"/>
      <c r="D2" s="86"/>
      <c r="E2" s="86"/>
      <c r="F2" s="87"/>
    </row>
    <row r="3" spans="1:13" ht="14.25" x14ac:dyDescent="0.2">
      <c r="A3" s="79" t="s">
        <v>29</v>
      </c>
      <c r="B3" s="84"/>
      <c r="C3" s="58"/>
      <c r="D3" s="59"/>
      <c r="E3" s="59"/>
      <c r="F3" s="60"/>
    </row>
    <row r="4" spans="1:13" ht="14.25" x14ac:dyDescent="0.2">
      <c r="A4" s="79" t="s">
        <v>30</v>
      </c>
      <c r="B4" s="84"/>
      <c r="C4" s="58"/>
      <c r="D4" s="59"/>
      <c r="E4" s="59"/>
      <c r="F4" s="60"/>
    </row>
    <row r="5" spans="1:13" ht="15" thickBot="1" x14ac:dyDescent="0.25">
      <c r="A5" s="79" t="s">
        <v>31</v>
      </c>
      <c r="B5" s="84"/>
      <c r="C5" s="61"/>
      <c r="D5" s="62"/>
      <c r="E5" s="62"/>
      <c r="F5" s="63"/>
    </row>
    <row r="6" spans="1:13" ht="18" x14ac:dyDescent="0.25">
      <c r="A6" s="79" t="s">
        <v>1</v>
      </c>
      <c r="B6" s="79"/>
      <c r="C6" s="78" t="s">
        <v>3</v>
      </c>
      <c r="D6" s="78"/>
      <c r="E6" s="78"/>
      <c r="F6" s="78"/>
    </row>
    <row r="10" spans="1:13" s="11" customFormat="1" ht="32.25" thickBot="1" x14ac:dyDescent="0.25">
      <c r="A10" s="80" t="s">
        <v>5</v>
      </c>
      <c r="B10" s="80"/>
      <c r="C10" s="80"/>
      <c r="D10" s="80"/>
      <c r="E10" s="9" t="s">
        <v>27</v>
      </c>
      <c r="F10" s="10" t="s">
        <v>28</v>
      </c>
    </row>
    <row r="11" spans="1:13" ht="18" customHeight="1" thickBot="1" x14ac:dyDescent="0.25">
      <c r="A11" s="12">
        <v>1</v>
      </c>
      <c r="B11" s="81" t="s">
        <v>23</v>
      </c>
      <c r="C11" s="81"/>
      <c r="D11" s="66"/>
      <c r="E11" s="3"/>
      <c r="F11" s="5"/>
    </row>
    <row r="12" spans="1:13" ht="18" customHeight="1" thickBot="1" x14ac:dyDescent="0.25">
      <c r="A12" s="14">
        <v>7</v>
      </c>
      <c r="B12" s="66" t="s">
        <v>36</v>
      </c>
      <c r="C12" s="67"/>
      <c r="D12" s="68"/>
      <c r="E12" s="3"/>
      <c r="F12" s="6"/>
    </row>
    <row r="13" spans="1:13" ht="18" customHeight="1" thickBot="1" x14ac:dyDescent="0.25">
      <c r="A13" s="16">
        <v>8</v>
      </c>
      <c r="B13" s="70" t="s">
        <v>6</v>
      </c>
      <c r="C13" s="70"/>
      <c r="D13" s="70"/>
      <c r="E13" s="18">
        <f>E11*$C$14</f>
        <v>0</v>
      </c>
      <c r="F13" s="18">
        <f>F11*$C$14</f>
        <v>0</v>
      </c>
      <c r="M13" s="19"/>
    </row>
    <row r="14" spans="1:13" ht="13.5" thickBot="1" x14ac:dyDescent="0.25">
      <c r="A14" s="20"/>
      <c r="B14" s="21" t="s">
        <v>25</v>
      </c>
      <c r="C14" s="4"/>
      <c r="D14" s="11"/>
      <c r="E14" s="18"/>
      <c r="F14" s="18"/>
    </row>
    <row r="15" spans="1:13" x14ac:dyDescent="0.2">
      <c r="A15" s="22"/>
      <c r="B15" s="23"/>
      <c r="C15" s="11"/>
      <c r="D15" s="23"/>
      <c r="E15" s="24"/>
      <c r="F15" s="24"/>
    </row>
    <row r="16" spans="1:13" ht="21.75" customHeight="1" x14ac:dyDescent="0.25">
      <c r="A16" s="71" t="s">
        <v>9</v>
      </c>
      <c r="B16" s="71"/>
      <c r="C16" s="71"/>
      <c r="D16" s="71"/>
      <c r="E16" s="25">
        <f>E12+E13</f>
        <v>0</v>
      </c>
      <c r="F16" s="26">
        <f>F12+F13</f>
        <v>0</v>
      </c>
    </row>
    <row r="20" spans="1:8" ht="76.5" customHeight="1" x14ac:dyDescent="0.2">
      <c r="A20" s="64" t="s">
        <v>32</v>
      </c>
      <c r="B20" s="64"/>
      <c r="C20" s="65"/>
      <c r="D20" s="65"/>
      <c r="E20" s="65"/>
      <c r="F20" s="65"/>
    </row>
    <row r="23" spans="1:8" x14ac:dyDescent="0.2">
      <c r="A23" s="27" t="s">
        <v>11</v>
      </c>
      <c r="B23" s="27"/>
      <c r="C23" s="27"/>
      <c r="D23" s="27"/>
      <c r="E23" s="27"/>
      <c r="F23" s="27"/>
    </row>
    <row r="24" spans="1:8" ht="27.75" customHeight="1" x14ac:dyDescent="0.25">
      <c r="A24" s="76" t="s">
        <v>33</v>
      </c>
      <c r="B24" s="76"/>
      <c r="C24" s="76"/>
      <c r="D24" s="76"/>
      <c r="E24" s="76"/>
      <c r="F24" s="76"/>
      <c r="H24" s="28"/>
    </row>
    <row r="25" spans="1:8" x14ac:dyDescent="0.2">
      <c r="A25" s="77" t="s">
        <v>24</v>
      </c>
      <c r="B25" s="77"/>
      <c r="C25" s="77"/>
      <c r="D25" s="77"/>
      <c r="E25" s="77"/>
      <c r="F25" s="77"/>
    </row>
    <row r="26" spans="1:8" ht="28.5" customHeight="1" x14ac:dyDescent="0.2">
      <c r="A26" s="69" t="s">
        <v>26</v>
      </c>
      <c r="B26" s="69"/>
      <c r="C26" s="69"/>
      <c r="D26" s="69"/>
      <c r="E26" s="69"/>
      <c r="F26" s="69"/>
    </row>
  </sheetData>
  <sheetProtection algorithmName="SHA-512" hashValue="w+gRUu8DJD/i0WrEIisKnnleytvygouVtoUJtgC3oKi/67Z0odA2qxkzxnvxbdSu2Aqcil4GU2hCbBuQmY/uqw==" saltValue="k7sByN0TptCQ52dNXBuqpg==" spinCount="100000" sheet="1" objects="1" scenarios="1"/>
  <protectedRanges>
    <protectedRange sqref="E11:E12" name="Oblast2"/>
    <protectedRange sqref="C14" name="Oblast3"/>
    <protectedRange sqref="C2:F5" name="Oblast1"/>
  </protectedRanges>
  <mergeCells count="21">
    <mergeCell ref="A26:F26"/>
    <mergeCell ref="B13:D13"/>
    <mergeCell ref="A16:D16"/>
    <mergeCell ref="A1:F1"/>
    <mergeCell ref="A24:F24"/>
    <mergeCell ref="A25:F25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  <mergeCell ref="C4:F4"/>
    <mergeCell ref="C5:F5"/>
    <mergeCell ref="A20:B20"/>
    <mergeCell ref="C20:F20"/>
    <mergeCell ref="B12:D12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30"/>
  <sheetViews>
    <sheetView showGridLines="0" showRuler="0" view="pageLayout" zoomScaleNormal="100" workbookViewId="0">
      <selection activeCell="F20" sqref="F20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" customHeight="1" thickBot="1" x14ac:dyDescent="0.25">
      <c r="A1" s="91" t="s">
        <v>4</v>
      </c>
      <c r="B1" s="91"/>
      <c r="C1" s="92"/>
      <c r="D1" s="92"/>
      <c r="E1" s="92"/>
      <c r="F1" s="92"/>
    </row>
    <row r="2" spans="1:6" ht="14.25" x14ac:dyDescent="0.2">
      <c r="A2" s="82" t="s">
        <v>2</v>
      </c>
      <c r="B2" s="83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79"/>
      <c r="C6" s="78" t="s">
        <v>12</v>
      </c>
      <c r="D6" s="78"/>
      <c r="E6" s="78"/>
      <c r="F6" s="78"/>
    </row>
    <row r="10" spans="1:6" s="11" customFormat="1" ht="21.75" customHeight="1" x14ac:dyDescent="0.2">
      <c r="A10" s="88" t="s">
        <v>5</v>
      </c>
      <c r="B10" s="89"/>
      <c r="C10" s="89"/>
      <c r="D10" s="90"/>
      <c r="E10" s="29" t="s">
        <v>8</v>
      </c>
      <c r="F10" s="29" t="s">
        <v>10</v>
      </c>
    </row>
    <row r="11" spans="1:6" ht="18" customHeight="1" thickBot="1" x14ac:dyDescent="0.25">
      <c r="A11" s="30">
        <v>1</v>
      </c>
      <c r="B11" s="70" t="s">
        <v>0</v>
      </c>
      <c r="C11" s="70"/>
      <c r="D11" s="70"/>
      <c r="E11" s="31">
        <f>SUM(E15:E17)*$C$12</f>
        <v>0</v>
      </c>
      <c r="F11" s="32">
        <f>SUM(F15:F17)*$C$12</f>
        <v>0</v>
      </c>
    </row>
    <row r="12" spans="1:6" ht="18" customHeight="1" thickBot="1" x14ac:dyDescent="0.25">
      <c r="A12" s="33"/>
      <c r="B12" s="34" t="s">
        <v>20</v>
      </c>
      <c r="C12" s="42"/>
      <c r="D12" s="35"/>
      <c r="E12" s="36"/>
      <c r="F12" s="37"/>
    </row>
    <row r="13" spans="1:6" ht="18" customHeight="1" x14ac:dyDescent="0.2">
      <c r="A13" s="38">
        <v>2</v>
      </c>
      <c r="B13" s="94" t="s">
        <v>13</v>
      </c>
      <c r="C13" s="95"/>
      <c r="D13" s="96"/>
      <c r="E13" s="36">
        <f>E11*0.15</f>
        <v>0</v>
      </c>
      <c r="F13" s="36">
        <f>F11*0.15</f>
        <v>0</v>
      </c>
    </row>
    <row r="14" spans="1:6" ht="18" customHeight="1" thickBot="1" x14ac:dyDescent="0.25">
      <c r="A14" s="30">
        <v>3</v>
      </c>
      <c r="B14" s="66" t="s">
        <v>14</v>
      </c>
      <c r="C14" s="67"/>
      <c r="D14" s="93"/>
      <c r="E14" s="31">
        <f>E11*0.07</f>
        <v>0</v>
      </c>
      <c r="F14" s="31">
        <f>F11*0.07</f>
        <v>0</v>
      </c>
    </row>
    <row r="15" spans="1:6" ht="18" customHeight="1" x14ac:dyDescent="0.2">
      <c r="A15" s="30">
        <v>4</v>
      </c>
      <c r="B15" s="66" t="s">
        <v>15</v>
      </c>
      <c r="C15" s="67"/>
      <c r="D15" s="67"/>
      <c r="E15" s="43"/>
      <c r="F15" s="2"/>
    </row>
    <row r="16" spans="1:6" ht="18" customHeight="1" x14ac:dyDescent="0.2">
      <c r="A16" s="30">
        <v>5</v>
      </c>
      <c r="B16" s="66" t="s">
        <v>16</v>
      </c>
      <c r="C16" s="67"/>
      <c r="D16" s="67"/>
      <c r="E16" s="44"/>
      <c r="F16" s="2"/>
    </row>
    <row r="17" spans="1:6" ht="18" customHeight="1" x14ac:dyDescent="0.2">
      <c r="A17" s="30">
        <v>6</v>
      </c>
      <c r="B17" s="97" t="s">
        <v>17</v>
      </c>
      <c r="C17" s="97"/>
      <c r="D17" s="98"/>
      <c r="E17" s="44"/>
      <c r="F17" s="2"/>
    </row>
    <row r="18" spans="1:6" ht="18" customHeight="1" thickBot="1" x14ac:dyDescent="0.25">
      <c r="A18" s="30">
        <v>7</v>
      </c>
      <c r="B18" s="66" t="s">
        <v>36</v>
      </c>
      <c r="C18" s="67"/>
      <c r="D18" s="67"/>
      <c r="E18" s="45"/>
      <c r="F18" s="1"/>
    </row>
    <row r="19" spans="1:6" x14ac:dyDescent="0.2">
      <c r="A19" s="40"/>
      <c r="B19" s="23"/>
      <c r="C19" s="23"/>
      <c r="D19" s="23"/>
      <c r="E19" s="41"/>
      <c r="F19" s="24"/>
    </row>
    <row r="20" spans="1:6" ht="21.75" customHeight="1" x14ac:dyDescent="0.25">
      <c r="A20" s="71" t="s">
        <v>9</v>
      </c>
      <c r="B20" s="71"/>
      <c r="C20" s="71"/>
      <c r="D20" s="71"/>
      <c r="E20" s="25">
        <f>E11+E13+E14+E18</f>
        <v>0</v>
      </c>
      <c r="F20" s="26">
        <f>F11+F13+F14+F18</f>
        <v>0</v>
      </c>
    </row>
    <row r="24" spans="1:6" ht="76.5" customHeight="1" x14ac:dyDescent="0.2">
      <c r="A24" s="64" t="s">
        <v>32</v>
      </c>
      <c r="B24" s="64"/>
      <c r="C24" s="65"/>
      <c r="D24" s="65"/>
      <c r="E24" s="65"/>
      <c r="F24" s="65"/>
    </row>
    <row r="28" spans="1:6" x14ac:dyDescent="0.2">
      <c r="A28" s="27" t="s">
        <v>11</v>
      </c>
      <c r="B28" s="27"/>
      <c r="C28" s="27"/>
      <c r="D28" s="27"/>
      <c r="E28" s="27"/>
      <c r="F28" s="27"/>
    </row>
    <row r="29" spans="1:6" ht="26.25" customHeight="1" x14ac:dyDescent="0.2">
      <c r="A29" s="76" t="s">
        <v>18</v>
      </c>
      <c r="B29" s="76"/>
      <c r="C29" s="76"/>
      <c r="D29" s="76"/>
      <c r="E29" s="76"/>
      <c r="F29" s="76"/>
    </row>
    <row r="30" spans="1:6" x14ac:dyDescent="0.2">
      <c r="A30" s="77" t="s">
        <v>21</v>
      </c>
      <c r="B30" s="77"/>
      <c r="C30" s="77"/>
      <c r="D30" s="77"/>
      <c r="E30" s="77"/>
      <c r="F30" s="77"/>
    </row>
  </sheetData>
  <sheetProtection algorithmName="SHA-512" hashValue="gXrYoMaN8kyIX6Suj7ZMd3mdDJsKNbaDBKJfKX96SSs5U1BT38VuS4MEb5CDJy18kASjWGHB2o3GmvIfkLO35w==" saltValue="cvtHCj3daKayumlURrkQug==" spinCount="100000" sheet="1" objects="1" scenarios="1"/>
  <mergeCells count="24">
    <mergeCell ref="A4:B4"/>
    <mergeCell ref="C4:F4"/>
    <mergeCell ref="A24:B24"/>
    <mergeCell ref="C24:F24"/>
    <mergeCell ref="B16:D16"/>
    <mergeCell ref="B15:D15"/>
    <mergeCell ref="B14:D14"/>
    <mergeCell ref="B13:D13"/>
    <mergeCell ref="B17:D17"/>
    <mergeCell ref="A20:D20"/>
    <mergeCell ref="B18:D18"/>
    <mergeCell ref="A1:F1"/>
    <mergeCell ref="A2:B2"/>
    <mergeCell ref="C2:F2"/>
    <mergeCell ref="A3:B3"/>
    <mergeCell ref="C3:F3"/>
    <mergeCell ref="A29:F29"/>
    <mergeCell ref="A30:F30"/>
    <mergeCell ref="A5:B5"/>
    <mergeCell ref="C5:F5"/>
    <mergeCell ref="A6:B6"/>
    <mergeCell ref="C6:F6"/>
    <mergeCell ref="A10:D10"/>
    <mergeCell ref="B11:D11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8"/>
  <sheetViews>
    <sheetView showGridLines="0" showRuler="0" view="pageLayout" zoomScaleNormal="100" workbookViewId="0">
      <selection activeCell="E22" sqref="E22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" customHeight="1" thickBot="1" x14ac:dyDescent="0.25">
      <c r="A1" s="99" t="s">
        <v>4</v>
      </c>
      <c r="B1" s="99"/>
      <c r="C1" s="99"/>
      <c r="D1" s="99"/>
      <c r="E1" s="99"/>
      <c r="F1" s="99"/>
    </row>
    <row r="2" spans="1:6" ht="14.25" x14ac:dyDescent="0.2">
      <c r="A2" s="79" t="s">
        <v>2</v>
      </c>
      <c r="B2" s="84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79"/>
      <c r="C6" s="78" t="s">
        <v>19</v>
      </c>
      <c r="D6" s="78"/>
      <c r="E6" s="78"/>
      <c r="F6" s="78"/>
    </row>
    <row r="10" spans="1:6" s="11" customFormat="1" ht="21.75" customHeight="1" x14ac:dyDescent="0.2">
      <c r="A10" s="80" t="s">
        <v>5</v>
      </c>
      <c r="B10" s="80"/>
      <c r="C10" s="80"/>
      <c r="D10" s="80"/>
      <c r="E10" s="29" t="s">
        <v>8</v>
      </c>
      <c r="F10" s="8" t="s">
        <v>10</v>
      </c>
    </row>
    <row r="11" spans="1:6" ht="18" customHeight="1" x14ac:dyDescent="0.2">
      <c r="A11" s="30">
        <v>1</v>
      </c>
      <c r="B11" s="70" t="s">
        <v>0</v>
      </c>
      <c r="C11" s="70"/>
      <c r="D11" s="70"/>
      <c r="E11" s="31">
        <f>SUM(E15:E17)*$C$12</f>
        <v>0</v>
      </c>
      <c r="F11" s="32">
        <f>SUM(F15:F17)*$C$12</f>
        <v>0</v>
      </c>
    </row>
    <row r="12" spans="1:6" ht="18" customHeight="1" x14ac:dyDescent="0.2">
      <c r="A12" s="33"/>
      <c r="B12" s="34" t="s">
        <v>7</v>
      </c>
      <c r="C12" s="46">
        <v>0.2</v>
      </c>
      <c r="D12" s="35"/>
      <c r="E12" s="36"/>
      <c r="F12" s="37"/>
    </row>
    <row r="13" spans="1:6" ht="18" customHeight="1" x14ac:dyDescent="0.2">
      <c r="A13" s="30">
        <v>2</v>
      </c>
      <c r="B13" s="17" t="s">
        <v>13</v>
      </c>
      <c r="C13" s="47"/>
      <c r="D13" s="17"/>
      <c r="E13" s="48">
        <f>E11*0.15</f>
        <v>0</v>
      </c>
      <c r="F13" s="48">
        <f>F11*0.15</f>
        <v>0</v>
      </c>
    </row>
    <row r="14" spans="1:6" ht="18" customHeight="1" thickBot="1" x14ac:dyDescent="0.25">
      <c r="A14" s="30">
        <v>3</v>
      </c>
      <c r="B14" s="17" t="s">
        <v>14</v>
      </c>
      <c r="C14" s="17"/>
      <c r="D14" s="17"/>
      <c r="E14" s="31">
        <f>E11*0.07</f>
        <v>0</v>
      </c>
      <c r="F14" s="31">
        <f>F11*0.07</f>
        <v>0</v>
      </c>
    </row>
    <row r="15" spans="1:6" ht="18" customHeight="1" x14ac:dyDescent="0.2">
      <c r="A15" s="30">
        <v>4</v>
      </c>
      <c r="B15" s="17" t="s">
        <v>15</v>
      </c>
      <c r="C15" s="17"/>
      <c r="D15" s="17"/>
      <c r="E15" s="43"/>
      <c r="F15" s="1"/>
    </row>
    <row r="16" spans="1:6" ht="18" customHeight="1" x14ac:dyDescent="0.2">
      <c r="A16" s="30">
        <v>5</v>
      </c>
      <c r="B16" s="17" t="s">
        <v>16</v>
      </c>
      <c r="C16" s="17"/>
      <c r="D16" s="17"/>
      <c r="E16" s="44"/>
      <c r="F16" s="1"/>
    </row>
    <row r="17" spans="1:6" ht="18" customHeight="1" x14ac:dyDescent="0.2">
      <c r="A17" s="30">
        <v>6</v>
      </c>
      <c r="B17" s="81" t="s">
        <v>17</v>
      </c>
      <c r="C17" s="81"/>
      <c r="D17" s="100"/>
      <c r="E17" s="44"/>
      <c r="F17" s="1"/>
    </row>
    <row r="18" spans="1:6" ht="18" customHeight="1" thickBot="1" x14ac:dyDescent="0.25">
      <c r="A18" s="30">
        <v>7</v>
      </c>
      <c r="B18" s="47" t="s">
        <v>36</v>
      </c>
      <c r="C18" s="47"/>
      <c r="D18" s="47"/>
      <c r="E18" s="45"/>
      <c r="F18" s="1"/>
    </row>
    <row r="19" spans="1:6" x14ac:dyDescent="0.2">
      <c r="A19" s="49"/>
      <c r="B19" s="50"/>
      <c r="C19" s="50"/>
      <c r="D19" s="50"/>
      <c r="E19" s="41"/>
      <c r="F19" s="24"/>
    </row>
    <row r="20" spans="1:6" ht="21.75" customHeight="1" x14ac:dyDescent="0.25">
      <c r="A20" s="101" t="s">
        <v>9</v>
      </c>
      <c r="B20" s="101"/>
      <c r="C20" s="101"/>
      <c r="D20" s="102"/>
      <c r="E20" s="51">
        <f>E11+E13+E14+E18</f>
        <v>0</v>
      </c>
      <c r="F20" s="26">
        <f>F11+F13+F14+F18</f>
        <v>0</v>
      </c>
    </row>
    <row r="24" spans="1:6" ht="75" customHeight="1" x14ac:dyDescent="0.2">
      <c r="A24" s="64" t="s">
        <v>32</v>
      </c>
      <c r="B24" s="64"/>
      <c r="C24" s="65"/>
      <c r="D24" s="65"/>
      <c r="E24" s="65"/>
      <c r="F24" s="65"/>
    </row>
    <row r="27" spans="1:6" ht="26.25" customHeight="1" x14ac:dyDescent="0.2">
      <c r="A27" s="27" t="s">
        <v>11</v>
      </c>
      <c r="B27" s="27"/>
      <c r="C27" s="27"/>
      <c r="D27" s="27"/>
      <c r="E27" s="27"/>
      <c r="F27" s="27"/>
    </row>
    <row r="28" spans="1:6" x14ac:dyDescent="0.2">
      <c r="A28" s="76" t="s">
        <v>18</v>
      </c>
      <c r="B28" s="76"/>
      <c r="C28" s="76"/>
      <c r="D28" s="76"/>
      <c r="E28" s="76"/>
      <c r="F28" s="76"/>
    </row>
  </sheetData>
  <sheetProtection algorithmName="SHA-512" hashValue="AmiuXrmXa2gj73iq3HnkGfP2X0PZXNkoesB/QKLZEB1BGlIV3ZP6BpZy20mL9KEuKiDBFo4qe/zBtEba9K84Vw==" saltValue="2la/Hj6bp9xXe/sKsF+Dfg==" spinCount="100000" sheet="1" objects="1" scenarios="1"/>
  <mergeCells count="18">
    <mergeCell ref="A4:B4"/>
    <mergeCell ref="C4:F4"/>
    <mergeCell ref="A24:B24"/>
    <mergeCell ref="C24:F24"/>
    <mergeCell ref="A1:F1"/>
    <mergeCell ref="A2:B2"/>
    <mergeCell ref="C2:F2"/>
    <mergeCell ref="A3:B3"/>
    <mergeCell ref="C3:F3"/>
    <mergeCell ref="B17:D17"/>
    <mergeCell ref="A20:D20"/>
    <mergeCell ref="A28:F28"/>
    <mergeCell ref="A5:B5"/>
    <mergeCell ref="C5:F5"/>
    <mergeCell ref="A6:B6"/>
    <mergeCell ref="C6:F6"/>
    <mergeCell ref="A10:D10"/>
    <mergeCell ref="B11:D1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5"/>
  <sheetViews>
    <sheetView showGridLines="0" showRuler="0" view="pageLayout" zoomScaleNormal="100" workbookViewId="0">
      <selection activeCell="F19" sqref="F19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.75" customHeight="1" thickBot="1" x14ac:dyDescent="0.25">
      <c r="A1" s="99" t="s">
        <v>4</v>
      </c>
      <c r="B1" s="99"/>
      <c r="C1" s="99"/>
      <c r="D1" s="99"/>
      <c r="E1" s="99"/>
      <c r="F1" s="99"/>
    </row>
    <row r="2" spans="1:6" ht="14.25" x14ac:dyDescent="0.2">
      <c r="A2" s="79" t="s">
        <v>2</v>
      </c>
      <c r="B2" s="84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84"/>
      <c r="C6" s="78" t="s">
        <v>22</v>
      </c>
      <c r="D6" s="78"/>
      <c r="E6" s="78"/>
      <c r="F6" s="78"/>
    </row>
    <row r="10" spans="1:6" s="11" customFormat="1" ht="21.75" customHeight="1" thickBot="1" x14ac:dyDescent="0.25">
      <c r="A10" s="80" t="s">
        <v>5</v>
      </c>
      <c r="B10" s="80"/>
      <c r="C10" s="80"/>
      <c r="D10" s="80"/>
      <c r="E10" s="29" t="s">
        <v>8</v>
      </c>
      <c r="F10" s="8" t="s">
        <v>10</v>
      </c>
    </row>
    <row r="11" spans="1:6" ht="18" customHeight="1" thickBot="1" x14ac:dyDescent="0.25">
      <c r="A11" s="30">
        <v>1</v>
      </c>
      <c r="B11" s="66" t="s">
        <v>23</v>
      </c>
      <c r="C11" s="67"/>
      <c r="D11" s="67"/>
      <c r="E11" s="3"/>
      <c r="F11" s="1"/>
    </row>
    <row r="12" spans="1:6" ht="18" customHeight="1" x14ac:dyDescent="0.2">
      <c r="A12" s="30">
        <v>2</v>
      </c>
      <c r="B12" s="47" t="s">
        <v>13</v>
      </c>
      <c r="C12" s="47"/>
      <c r="D12" s="47"/>
      <c r="E12" s="36">
        <f>E11*0.15</f>
        <v>0</v>
      </c>
      <c r="F12" s="48">
        <f>F11*0.15</f>
        <v>0</v>
      </c>
    </row>
    <row r="13" spans="1:6" ht="18" customHeight="1" thickBot="1" x14ac:dyDescent="0.25">
      <c r="A13" s="30">
        <v>3</v>
      </c>
      <c r="B13" s="13" t="s">
        <v>14</v>
      </c>
      <c r="C13" s="15"/>
      <c r="D13" s="39"/>
      <c r="E13" s="31">
        <f>E11*0.07</f>
        <v>0</v>
      </c>
      <c r="F13" s="31">
        <f>F11*0.07</f>
        <v>0</v>
      </c>
    </row>
    <row r="14" spans="1:6" ht="18" customHeight="1" thickBot="1" x14ac:dyDescent="0.25">
      <c r="A14" s="30">
        <v>7</v>
      </c>
      <c r="B14" s="47" t="s">
        <v>36</v>
      </c>
      <c r="C14" s="47"/>
      <c r="D14" s="47"/>
      <c r="E14" s="3"/>
      <c r="F14" s="1"/>
    </row>
    <row r="15" spans="1:6" x14ac:dyDescent="0.2">
      <c r="A15" s="49"/>
      <c r="B15" s="50"/>
      <c r="C15" s="50"/>
      <c r="D15" s="50"/>
      <c r="E15" s="24"/>
      <c r="F15" s="24"/>
    </row>
    <row r="16" spans="1:6" ht="21.75" customHeight="1" x14ac:dyDescent="0.25">
      <c r="A16" s="101" t="s">
        <v>9</v>
      </c>
      <c r="B16" s="101"/>
      <c r="C16" s="101"/>
      <c r="D16" s="102"/>
      <c r="E16" s="51">
        <f>+E12+E13+E14</f>
        <v>0</v>
      </c>
      <c r="F16" s="26">
        <f>F12+F13+F14</f>
        <v>0</v>
      </c>
    </row>
    <row r="20" spans="1:6" ht="75" customHeight="1" x14ac:dyDescent="0.2">
      <c r="A20" s="64" t="s">
        <v>32</v>
      </c>
      <c r="B20" s="64"/>
      <c r="C20" s="65"/>
      <c r="D20" s="65"/>
      <c r="E20" s="65"/>
      <c r="F20" s="65"/>
    </row>
    <row r="23" spans="1:6" x14ac:dyDescent="0.2">
      <c r="A23" s="27" t="s">
        <v>11</v>
      </c>
      <c r="B23" s="27"/>
      <c r="C23" s="27"/>
      <c r="D23" s="27"/>
      <c r="E23" s="27"/>
      <c r="F23" s="27"/>
    </row>
    <row r="24" spans="1:6" ht="26.25" customHeight="1" x14ac:dyDescent="0.2">
      <c r="A24" s="76" t="s">
        <v>18</v>
      </c>
      <c r="B24" s="76"/>
      <c r="C24" s="76"/>
      <c r="D24" s="76"/>
      <c r="E24" s="76"/>
      <c r="F24" s="76"/>
    </row>
    <row r="25" spans="1:6" x14ac:dyDescent="0.2">
      <c r="A25" s="77" t="s">
        <v>24</v>
      </c>
      <c r="B25" s="77"/>
      <c r="C25" s="77"/>
      <c r="D25" s="77"/>
      <c r="E25" s="77"/>
      <c r="F25" s="77"/>
    </row>
  </sheetData>
  <sheetProtection algorithmName="SHA-512" hashValue="fQxy3dBkfiNKLZwiM+vMRmo2zVk2zsoQE7NxHozbS6EWQJ/aFAVk1fJT+ESI7B+ZNzMwWggYcR0qo+bcO/haow==" saltValue="We8gmDOAhKWdYxsg/ThB3A==" spinCount="100000" sheet="1" objects="1" scenarios="1"/>
  <mergeCells count="18">
    <mergeCell ref="A4:B4"/>
    <mergeCell ref="C4:F4"/>
    <mergeCell ref="A20:B20"/>
    <mergeCell ref="C20:F20"/>
    <mergeCell ref="A1:F1"/>
    <mergeCell ref="A2:B2"/>
    <mergeCell ref="C2:F2"/>
    <mergeCell ref="A3:B3"/>
    <mergeCell ref="C3:F3"/>
    <mergeCell ref="A16:D16"/>
    <mergeCell ref="A24:F24"/>
    <mergeCell ref="A25:F25"/>
    <mergeCell ref="A5:B5"/>
    <mergeCell ref="C5:F5"/>
    <mergeCell ref="A6:B6"/>
    <mergeCell ref="C6:F6"/>
    <mergeCell ref="A10:D10"/>
    <mergeCell ref="B11:D1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2745C-4F5D-46B1-8EF0-AF71B6EC06DD}">
  <dimension ref="A1:F27"/>
  <sheetViews>
    <sheetView showGridLines="0" showRuler="0" view="pageLayout" zoomScaleNormal="100" workbookViewId="0">
      <selection activeCell="F20" sqref="F20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" customHeight="1" thickBot="1" x14ac:dyDescent="0.25">
      <c r="A1" s="99" t="s">
        <v>4</v>
      </c>
      <c r="B1" s="99"/>
      <c r="C1" s="99"/>
      <c r="D1" s="99"/>
      <c r="E1" s="99"/>
      <c r="F1" s="99"/>
    </row>
    <row r="2" spans="1:6" ht="14.25" x14ac:dyDescent="0.2">
      <c r="A2" s="79" t="s">
        <v>2</v>
      </c>
      <c r="B2" s="84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79"/>
      <c r="C6" s="78" t="s">
        <v>34</v>
      </c>
      <c r="D6" s="78"/>
      <c r="E6" s="78"/>
      <c r="F6" s="78"/>
    </row>
    <row r="10" spans="1:6" s="11" customFormat="1" ht="21.75" customHeight="1" x14ac:dyDescent="0.2">
      <c r="A10" s="80" t="s">
        <v>5</v>
      </c>
      <c r="B10" s="80"/>
      <c r="C10" s="80"/>
      <c r="D10" s="80"/>
      <c r="E10" s="29" t="s">
        <v>8</v>
      </c>
      <c r="F10" s="8" t="s">
        <v>10</v>
      </c>
    </row>
    <row r="11" spans="1:6" ht="18" customHeight="1" x14ac:dyDescent="0.2">
      <c r="A11" s="30">
        <v>1</v>
      </c>
      <c r="B11" s="70" t="s">
        <v>0</v>
      </c>
      <c r="C11" s="70"/>
      <c r="D11" s="70"/>
      <c r="E11" s="31">
        <f>SUM(E14:E16)*$C$12</f>
        <v>0</v>
      </c>
      <c r="F11" s="32">
        <f>SUM(F14:F16)*$C$12</f>
        <v>0</v>
      </c>
    </row>
    <row r="12" spans="1:6" ht="18" customHeight="1" x14ac:dyDescent="0.2">
      <c r="A12" s="33"/>
      <c r="B12" s="34" t="s">
        <v>7</v>
      </c>
      <c r="C12" s="46">
        <v>0.2</v>
      </c>
      <c r="D12" s="35"/>
      <c r="E12" s="36"/>
      <c r="F12" s="37"/>
    </row>
    <row r="13" spans="1:6" ht="18" customHeight="1" thickBot="1" x14ac:dyDescent="0.25">
      <c r="A13" s="30">
        <v>2</v>
      </c>
      <c r="B13" s="17" t="s">
        <v>13</v>
      </c>
      <c r="C13" s="47"/>
      <c r="D13" s="17"/>
      <c r="E13" s="31">
        <f>E11*0.15</f>
        <v>0</v>
      </c>
      <c r="F13" s="48">
        <f>F11*0.15</f>
        <v>0</v>
      </c>
    </row>
    <row r="14" spans="1:6" ht="18" customHeight="1" x14ac:dyDescent="0.2">
      <c r="A14" s="30">
        <v>4</v>
      </c>
      <c r="B14" s="17" t="s">
        <v>15</v>
      </c>
      <c r="C14" s="17"/>
      <c r="D14" s="17"/>
      <c r="E14" s="43"/>
      <c r="F14" s="1"/>
    </row>
    <row r="15" spans="1:6" ht="18" customHeight="1" x14ac:dyDescent="0.2">
      <c r="A15" s="30">
        <v>5</v>
      </c>
      <c r="B15" s="17" t="s">
        <v>16</v>
      </c>
      <c r="C15" s="17"/>
      <c r="D15" s="17"/>
      <c r="E15" s="44"/>
      <c r="F15" s="1"/>
    </row>
    <row r="16" spans="1:6" ht="18" customHeight="1" x14ac:dyDescent="0.2">
      <c r="A16" s="30">
        <v>6</v>
      </c>
      <c r="B16" s="81" t="s">
        <v>17</v>
      </c>
      <c r="C16" s="81"/>
      <c r="D16" s="66"/>
      <c r="E16" s="44"/>
      <c r="F16" s="1"/>
    </row>
    <row r="17" spans="1:6" ht="18" customHeight="1" thickBot="1" x14ac:dyDescent="0.25">
      <c r="A17" s="30">
        <v>7</v>
      </c>
      <c r="B17" s="47" t="s">
        <v>36</v>
      </c>
      <c r="C17" s="47"/>
      <c r="D17" s="47"/>
      <c r="E17" s="45"/>
      <c r="F17" s="1"/>
    </row>
    <row r="18" spans="1:6" x14ac:dyDescent="0.2">
      <c r="A18" s="49"/>
      <c r="B18" s="50"/>
      <c r="C18" s="50"/>
      <c r="D18" s="50"/>
      <c r="E18" s="41"/>
      <c r="F18" s="24"/>
    </row>
    <row r="19" spans="1:6" ht="21.75" customHeight="1" x14ac:dyDescent="0.25">
      <c r="A19" s="101" t="s">
        <v>9</v>
      </c>
      <c r="B19" s="101"/>
      <c r="C19" s="101"/>
      <c r="D19" s="102"/>
      <c r="E19" s="51">
        <f>E11+E13+E17</f>
        <v>0</v>
      </c>
      <c r="F19" s="26">
        <f>F11+F13+F17</f>
        <v>0</v>
      </c>
    </row>
    <row r="23" spans="1:6" ht="75" customHeight="1" x14ac:dyDescent="0.2">
      <c r="A23" s="64" t="s">
        <v>32</v>
      </c>
      <c r="B23" s="64"/>
      <c r="C23" s="65"/>
      <c r="D23" s="65"/>
      <c r="E23" s="65"/>
      <c r="F23" s="65"/>
    </row>
    <row r="26" spans="1:6" ht="26.25" customHeight="1" x14ac:dyDescent="0.2">
      <c r="A26" s="27" t="s">
        <v>11</v>
      </c>
      <c r="B26" s="27"/>
      <c r="C26" s="27"/>
      <c r="D26" s="27"/>
      <c r="E26" s="27"/>
      <c r="F26" s="27"/>
    </row>
    <row r="27" spans="1:6" x14ac:dyDescent="0.2">
      <c r="A27" s="76" t="s">
        <v>18</v>
      </c>
      <c r="B27" s="76"/>
      <c r="C27" s="76"/>
      <c r="D27" s="76"/>
      <c r="E27" s="76"/>
      <c r="F27" s="76"/>
    </row>
  </sheetData>
  <sheetProtection algorithmName="SHA-512" hashValue="i2WyN1b9spgFPK3pvgqhPu8TegiqmPGbYO0BCrxOI4sM1Go0JCmb3gT2a9Yo1NGkezv/CGS7N++gEw3xHWJQwA==" saltValue="6Q8u1CZ+x0mrFRqQ4kOG7A==" spinCount="100000" sheet="1" objects="1" scenarios="1"/>
  <mergeCells count="18">
    <mergeCell ref="B16:D16"/>
    <mergeCell ref="A19:D19"/>
    <mergeCell ref="A23:B23"/>
    <mergeCell ref="C23:F23"/>
    <mergeCell ref="A27:F27"/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47C0-8BFA-4FDA-BFEB-19900F7E3B50}">
  <dimension ref="A1:F24"/>
  <sheetViews>
    <sheetView showGridLines="0" showRuler="0" view="pageLayout" zoomScaleNormal="100" workbookViewId="0">
      <selection activeCell="E15" sqref="E15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.75" customHeight="1" thickBot="1" x14ac:dyDescent="0.25">
      <c r="A1" s="99" t="s">
        <v>4</v>
      </c>
      <c r="B1" s="99"/>
      <c r="C1" s="99"/>
      <c r="D1" s="99"/>
      <c r="E1" s="99"/>
      <c r="F1" s="99"/>
    </row>
    <row r="2" spans="1:6" ht="14.25" x14ac:dyDescent="0.2">
      <c r="A2" s="79" t="s">
        <v>2</v>
      </c>
      <c r="B2" s="84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84"/>
      <c r="C6" s="78" t="s">
        <v>35</v>
      </c>
      <c r="D6" s="78"/>
      <c r="E6" s="78"/>
      <c r="F6" s="78"/>
    </row>
    <row r="10" spans="1:6" s="11" customFormat="1" ht="21.75" customHeight="1" thickBot="1" x14ac:dyDescent="0.25">
      <c r="A10" s="80" t="s">
        <v>5</v>
      </c>
      <c r="B10" s="80"/>
      <c r="C10" s="80"/>
      <c r="D10" s="80"/>
      <c r="E10" s="29" t="s">
        <v>8</v>
      </c>
      <c r="F10" s="8" t="s">
        <v>10</v>
      </c>
    </row>
    <row r="11" spans="1:6" ht="18" customHeight="1" thickBot="1" x14ac:dyDescent="0.25">
      <c r="A11" s="30">
        <v>1</v>
      </c>
      <c r="B11" s="66" t="s">
        <v>23</v>
      </c>
      <c r="C11" s="67"/>
      <c r="D11" s="67"/>
      <c r="E11" s="3"/>
      <c r="F11" s="1"/>
    </row>
    <row r="12" spans="1:6" ht="18" customHeight="1" thickBot="1" x14ac:dyDescent="0.25">
      <c r="A12" s="30">
        <v>2</v>
      </c>
      <c r="B12" s="13" t="s">
        <v>13</v>
      </c>
      <c r="C12" s="15"/>
      <c r="D12" s="39"/>
      <c r="E12" s="36">
        <f>E11*0.15</f>
        <v>0</v>
      </c>
      <c r="F12" s="48">
        <f>F11*0.15</f>
        <v>0</v>
      </c>
    </row>
    <row r="13" spans="1:6" ht="18" customHeight="1" thickBot="1" x14ac:dyDescent="0.25">
      <c r="A13" s="30">
        <v>7</v>
      </c>
      <c r="B13" s="47" t="s">
        <v>36</v>
      </c>
      <c r="C13" s="47"/>
      <c r="D13" s="47"/>
      <c r="E13" s="3"/>
      <c r="F13" s="1"/>
    </row>
    <row r="14" spans="1:6" x14ac:dyDescent="0.2">
      <c r="A14" s="49"/>
      <c r="B14" s="50"/>
      <c r="C14" s="50"/>
      <c r="D14" s="50"/>
      <c r="E14" s="24"/>
      <c r="F14" s="24"/>
    </row>
    <row r="15" spans="1:6" ht="21.75" customHeight="1" x14ac:dyDescent="0.25">
      <c r="A15" s="101" t="s">
        <v>9</v>
      </c>
      <c r="B15" s="101"/>
      <c r="C15" s="101"/>
      <c r="D15" s="102"/>
      <c r="E15" s="51">
        <f>E12+E13</f>
        <v>0</v>
      </c>
      <c r="F15" s="26">
        <f>F12+F13</f>
        <v>0</v>
      </c>
    </row>
    <row r="19" spans="1:6" ht="75" customHeight="1" x14ac:dyDescent="0.2">
      <c r="A19" s="64" t="s">
        <v>32</v>
      </c>
      <c r="B19" s="64"/>
      <c r="C19" s="65"/>
      <c r="D19" s="65"/>
      <c r="E19" s="65"/>
      <c r="F19" s="65"/>
    </row>
    <row r="22" spans="1:6" x14ac:dyDescent="0.2">
      <c r="A22" s="27" t="s">
        <v>11</v>
      </c>
      <c r="B22" s="27"/>
      <c r="C22" s="27"/>
      <c r="D22" s="27"/>
      <c r="E22" s="27"/>
      <c r="F22" s="27"/>
    </row>
    <row r="23" spans="1:6" ht="26.25" customHeight="1" x14ac:dyDescent="0.2">
      <c r="A23" s="76" t="s">
        <v>18</v>
      </c>
      <c r="B23" s="76"/>
      <c r="C23" s="76"/>
      <c r="D23" s="76"/>
      <c r="E23" s="76"/>
      <c r="F23" s="76"/>
    </row>
    <row r="24" spans="1:6" x14ac:dyDescent="0.2">
      <c r="A24" s="77" t="s">
        <v>24</v>
      </c>
      <c r="B24" s="77"/>
      <c r="C24" s="77"/>
      <c r="D24" s="77"/>
      <c r="E24" s="77"/>
      <c r="F24" s="77"/>
    </row>
  </sheetData>
  <sheetProtection algorithmName="SHA-512" hashValue="WyAjpsauCotLiv/XLhW2Hx0cNcszgddxHbtuLOkAp5+goTaR1/OryHoGPsp5hk2iZ1fzUQtiObCgaaDXHI3CvQ==" saltValue="n6xDjFyhXCYEanLpqT94Hg==" spinCount="100000" sheet="1" objects="1" scenarios="1"/>
  <mergeCells count="18">
    <mergeCell ref="A15:D15"/>
    <mergeCell ref="A19:B19"/>
    <mergeCell ref="C19:F19"/>
    <mergeCell ref="A23:F23"/>
    <mergeCell ref="A24:F24"/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1AC84-D2F2-4E3A-A646-D4AAB26B35B8}">
  <dimension ref="A1:F26"/>
  <sheetViews>
    <sheetView showGridLines="0" showRuler="0" view="pageLayout" zoomScaleNormal="100" workbookViewId="0">
      <selection activeCell="F15" sqref="F15"/>
    </sheetView>
  </sheetViews>
  <sheetFormatPr defaultRowHeight="12.75" x14ac:dyDescent="0.2"/>
  <cols>
    <col min="1" max="1" width="5.7109375" style="7" customWidth="1"/>
    <col min="2" max="2" width="20.140625" style="7" customWidth="1"/>
    <col min="3" max="4" width="9.140625" style="7"/>
    <col min="5" max="6" width="18" style="7" customWidth="1"/>
    <col min="7" max="16384" width="9.140625" style="7"/>
  </cols>
  <sheetData>
    <row r="1" spans="1:6" ht="51.75" customHeight="1" thickBot="1" x14ac:dyDescent="0.25">
      <c r="A1" s="99" t="s">
        <v>4</v>
      </c>
      <c r="B1" s="99"/>
      <c r="C1" s="99"/>
      <c r="D1" s="99"/>
      <c r="E1" s="99"/>
      <c r="F1" s="99"/>
    </row>
    <row r="2" spans="1:6" ht="14.25" x14ac:dyDescent="0.2">
      <c r="A2" s="79" t="s">
        <v>2</v>
      </c>
      <c r="B2" s="84"/>
      <c r="C2" s="85"/>
      <c r="D2" s="86"/>
      <c r="E2" s="86"/>
      <c r="F2" s="87"/>
    </row>
    <row r="3" spans="1:6" ht="14.25" x14ac:dyDescent="0.2">
      <c r="A3" s="79" t="s">
        <v>29</v>
      </c>
      <c r="B3" s="84"/>
      <c r="C3" s="58"/>
      <c r="D3" s="59"/>
      <c r="E3" s="59"/>
      <c r="F3" s="60"/>
    </row>
    <row r="4" spans="1:6" ht="14.25" x14ac:dyDescent="0.2">
      <c r="A4" s="79" t="s">
        <v>30</v>
      </c>
      <c r="B4" s="84"/>
      <c r="C4" s="58"/>
      <c r="D4" s="59"/>
      <c r="E4" s="59"/>
      <c r="F4" s="60"/>
    </row>
    <row r="5" spans="1:6" ht="15" thickBot="1" x14ac:dyDescent="0.25">
      <c r="A5" s="79" t="s">
        <v>31</v>
      </c>
      <c r="B5" s="84"/>
      <c r="C5" s="61"/>
      <c r="D5" s="62"/>
      <c r="E5" s="62"/>
      <c r="F5" s="63"/>
    </row>
    <row r="6" spans="1:6" ht="18" x14ac:dyDescent="0.25">
      <c r="A6" s="79" t="s">
        <v>1</v>
      </c>
      <c r="B6" s="84"/>
      <c r="C6" s="78" t="s">
        <v>37</v>
      </c>
      <c r="D6" s="78"/>
      <c r="E6" s="78"/>
      <c r="F6" s="78"/>
    </row>
    <row r="10" spans="1:6" s="11" customFormat="1" ht="21.75" customHeight="1" thickBot="1" x14ac:dyDescent="0.25">
      <c r="A10" s="80" t="s">
        <v>5</v>
      </c>
      <c r="B10" s="80"/>
      <c r="C10" s="80"/>
      <c r="D10" s="80"/>
      <c r="E10" s="29" t="s">
        <v>8</v>
      </c>
      <c r="F10" s="54" t="s">
        <v>10</v>
      </c>
    </row>
    <row r="11" spans="1:6" ht="18" customHeight="1" thickBot="1" x14ac:dyDescent="0.25">
      <c r="A11" s="30">
        <v>1</v>
      </c>
      <c r="B11" s="66" t="s">
        <v>23</v>
      </c>
      <c r="C11" s="67"/>
      <c r="D11" s="67"/>
      <c r="E11" s="3"/>
      <c r="F11" s="1"/>
    </row>
    <row r="12" spans="1:6" ht="18" customHeight="1" x14ac:dyDescent="0.2">
      <c r="A12" s="30">
        <v>2</v>
      </c>
      <c r="B12" s="47" t="s">
        <v>13</v>
      </c>
      <c r="C12" s="47"/>
      <c r="D12" s="47"/>
      <c r="E12" s="36">
        <f>E11*0.15</f>
        <v>0</v>
      </c>
      <c r="F12" s="48">
        <f>F11*0.15</f>
        <v>0</v>
      </c>
    </row>
    <row r="13" spans="1:6" ht="18" customHeight="1" thickBot="1" x14ac:dyDescent="0.25">
      <c r="A13" s="30">
        <v>3</v>
      </c>
      <c r="B13" s="52" t="s">
        <v>14</v>
      </c>
      <c r="C13" s="53"/>
      <c r="D13" s="55"/>
      <c r="E13" s="31">
        <f>E11*0.07</f>
        <v>0</v>
      </c>
      <c r="F13" s="31">
        <f>F11*0.07</f>
        <v>0</v>
      </c>
    </row>
    <row r="14" spans="1:6" ht="18" customHeight="1" x14ac:dyDescent="0.2">
      <c r="A14" s="30">
        <v>7</v>
      </c>
      <c r="B14" s="52" t="s">
        <v>36</v>
      </c>
      <c r="C14" s="53"/>
      <c r="D14" s="53"/>
      <c r="E14" s="43"/>
      <c r="F14" s="1"/>
    </row>
    <row r="15" spans="1:6" ht="18" customHeight="1" thickBot="1" x14ac:dyDescent="0.25">
      <c r="A15" s="12">
        <v>9</v>
      </c>
      <c r="B15" s="47" t="s">
        <v>38</v>
      </c>
      <c r="C15" s="47"/>
      <c r="D15" s="53"/>
      <c r="E15" s="57"/>
      <c r="F15" s="56"/>
    </row>
    <row r="16" spans="1:6" x14ac:dyDescent="0.2">
      <c r="A16" s="49"/>
      <c r="B16" s="50"/>
      <c r="C16" s="50"/>
      <c r="D16" s="50"/>
      <c r="E16" s="41"/>
      <c r="F16" s="24"/>
    </row>
    <row r="17" spans="1:6" ht="21.75" customHeight="1" x14ac:dyDescent="0.25">
      <c r="A17" s="101" t="s">
        <v>9</v>
      </c>
      <c r="B17" s="101"/>
      <c r="C17" s="101"/>
      <c r="D17" s="102"/>
      <c r="E17" s="51">
        <f>+E12+E13+E14+E15</f>
        <v>0</v>
      </c>
      <c r="F17" s="26">
        <f>F12+F13+F14+F15</f>
        <v>0</v>
      </c>
    </row>
    <row r="21" spans="1:6" ht="75" customHeight="1" x14ac:dyDescent="0.2">
      <c r="A21" s="64" t="s">
        <v>32</v>
      </c>
      <c r="B21" s="64"/>
      <c r="C21" s="65"/>
      <c r="D21" s="65"/>
      <c r="E21" s="65"/>
      <c r="F21" s="65"/>
    </row>
    <row r="24" spans="1:6" x14ac:dyDescent="0.2">
      <c r="A24" s="27" t="s">
        <v>11</v>
      </c>
      <c r="B24" s="27"/>
      <c r="C24" s="27"/>
      <c r="D24" s="27"/>
      <c r="E24" s="27"/>
      <c r="F24" s="27"/>
    </row>
    <row r="25" spans="1:6" ht="26.25" customHeight="1" x14ac:dyDescent="0.2">
      <c r="A25" s="76" t="s">
        <v>18</v>
      </c>
      <c r="B25" s="76"/>
      <c r="C25" s="76"/>
      <c r="D25" s="76"/>
      <c r="E25" s="76"/>
      <c r="F25" s="76"/>
    </row>
    <row r="26" spans="1:6" x14ac:dyDescent="0.2">
      <c r="A26" s="77" t="s">
        <v>24</v>
      </c>
      <c r="B26" s="77"/>
      <c r="C26" s="77"/>
      <c r="D26" s="77"/>
      <c r="E26" s="77"/>
      <c r="F26" s="77"/>
    </row>
  </sheetData>
  <sheetProtection algorithmName="SHA-512" hashValue="BtFaTI7YwEMDARz7V8QiXNf0wCB9X4/JtS1tu9CRjKgS1aqgNYpUM3U0jnVRdXTSzf0Xu65UAza/UkR/iO4pOA==" saltValue="nqBLmbYO+DRqj8YwkRoZBQ==" spinCount="100000" sheet="1" objects="1" scenarios="1"/>
  <mergeCells count="18"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  <mergeCell ref="A17:D17"/>
    <mergeCell ref="A21:B21"/>
    <mergeCell ref="C21:F21"/>
    <mergeCell ref="A25:F25"/>
    <mergeCell ref="A26:F2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Rozpočet typu A</vt:lpstr>
      <vt:lpstr>Rozpočet typu B</vt:lpstr>
      <vt:lpstr>Rozpočet typu C</vt:lpstr>
      <vt:lpstr>Rozpočet typu D</vt:lpstr>
      <vt:lpstr>Rozpočet typu F</vt:lpstr>
      <vt:lpstr>Rozpočet typu G</vt:lpstr>
      <vt:lpstr>Rozpočet typu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Danielová Jaroslava</cp:lastModifiedBy>
  <cp:lastPrinted>2024-09-13T12:24:09Z</cp:lastPrinted>
  <dcterms:created xsi:type="dcterms:W3CDTF">2024-05-17T11:47:37Z</dcterms:created>
  <dcterms:modified xsi:type="dcterms:W3CDTF">2025-09-03T11:12:29Z</dcterms:modified>
</cp:coreProperties>
</file>