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rcz-my.sharepoint.com/personal/vejrostad_crr_cz/Documents/0_VECKO/0_INTERREG_CZ_PL_21_27/f-Dokumenty/PPZ/PPZ v3 polské přílohy/"/>
    </mc:Choice>
  </mc:AlternateContent>
  <xr:revisionPtr revIDLastSave="6" documentId="13_ncr:1_{FF8A5FE9-4024-40C2-989A-3807B3404E48}" xr6:coauthVersionLast="47" xr6:coauthVersionMax="47" xr10:uidLastSave="{2BE14002-8783-48E8-8537-16698E7ED0D4}"/>
  <bookViews>
    <workbookView xWindow="-120" yWindow="-120" windowWidth="29040" windowHeight="15840" xr2:uid="{00000000-000D-0000-FFFF-FFFF00000000}"/>
  </bookViews>
  <sheets>
    <sheet name="pracovní_roboczy" sheetId="1" r:id="rId1"/>
    <sheet name="pro tisk_do wydruku" sheetId="2" r:id="rId2"/>
  </sheets>
  <definedNames>
    <definedName name="_xlnm.Print_Area" localSheetId="1">'pro tisk_do wydruku'!$A$1:$F$23</definedName>
    <definedName name="Udržitelnost" localSheetId="0">pracovní_roboczy!#REF!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B19" i="2" s="1"/>
  <c r="G16" i="1"/>
  <c r="G17" i="1"/>
  <c r="G18" i="1"/>
  <c r="F13" i="2" s="1"/>
  <c r="G19" i="1"/>
  <c r="G20" i="1"/>
  <c r="G21" i="1"/>
  <c r="F16" i="2" s="1"/>
  <c r="G22" i="1"/>
  <c r="F17" i="2" s="1"/>
  <c r="G23" i="1"/>
  <c r="G24" i="1"/>
  <c r="F19" i="2" s="1"/>
  <c r="G25" i="1"/>
  <c r="G26" i="1"/>
  <c r="G27" i="1"/>
  <c r="G28" i="1"/>
  <c r="G29" i="1"/>
  <c r="G15" i="1"/>
  <c r="F14" i="2"/>
  <c r="F18" i="2"/>
  <c r="E14" i="2"/>
  <c r="E15" i="2"/>
  <c r="E16" i="2"/>
  <c r="E17" i="2"/>
  <c r="E18" i="2"/>
  <c r="E19" i="2"/>
  <c r="D14" i="2"/>
  <c r="D15" i="2"/>
  <c r="D16" i="2"/>
  <c r="D17" i="2"/>
  <c r="D18" i="2"/>
  <c r="D19" i="2"/>
  <c r="C17" i="2"/>
  <c r="C18" i="2"/>
  <c r="C19" i="2"/>
  <c r="B17" i="2"/>
  <c r="B18" i="2"/>
  <c r="E13" i="2"/>
  <c r="D13" i="2"/>
  <c r="B13" i="2"/>
  <c r="C17" i="1"/>
  <c r="B12" i="2" s="1"/>
  <c r="C18" i="1"/>
  <c r="C16" i="1"/>
  <c r="F15" i="2"/>
  <c r="D15" i="1"/>
  <c r="C15" i="1" s="1"/>
  <c r="D12" i="2"/>
  <c r="D11" i="2"/>
  <c r="D10" i="2"/>
  <c r="E12" i="2"/>
  <c r="E11" i="2"/>
  <c r="E10" i="2"/>
  <c r="B15" i="1" l="1"/>
  <c r="E7" i="2"/>
  <c r="E6" i="2"/>
  <c r="E5" i="2"/>
  <c r="D4" i="2"/>
  <c r="D3" i="2"/>
  <c r="C29" i="1"/>
  <c r="F10" i="2" l="1"/>
  <c r="C10" i="2"/>
  <c r="D16" i="1"/>
  <c r="B16" i="1" s="1"/>
  <c r="D29" i="1"/>
  <c r="D28" i="1"/>
  <c r="D27" i="1"/>
  <c r="D26" i="1"/>
  <c r="D25" i="1"/>
  <c r="D24" i="1"/>
  <c r="D23" i="1"/>
  <c r="D22" i="1"/>
  <c r="D21" i="1"/>
  <c r="C16" i="2" s="1"/>
  <c r="D20" i="1"/>
  <c r="C15" i="2" s="1"/>
  <c r="D19" i="1"/>
  <c r="D18" i="1"/>
  <c r="D17" i="1"/>
  <c r="B17" i="1" s="1"/>
  <c r="C28" i="1"/>
  <c r="C27" i="1"/>
  <c r="C26" i="1"/>
  <c r="C25" i="1"/>
  <c r="C23" i="1"/>
  <c r="C22" i="1"/>
  <c r="C21" i="1"/>
  <c r="B16" i="2" s="1"/>
  <c r="C20" i="1"/>
  <c r="B15" i="2" s="1"/>
  <c r="C19" i="1"/>
  <c r="B14" i="2" s="1"/>
  <c r="B19" i="1" l="1"/>
  <c r="C14" i="2"/>
  <c r="B18" i="1"/>
  <c r="C13" i="2"/>
  <c r="B10" i="2"/>
  <c r="B23" i="1"/>
  <c r="B27" i="1"/>
  <c r="B22" i="1"/>
  <c r="B21" i="1"/>
  <c r="B25" i="1"/>
  <c r="B29" i="1"/>
  <c r="B26" i="1"/>
  <c r="B20" i="1"/>
  <c r="B24" i="1"/>
  <c r="B28" i="1"/>
  <c r="C12" i="2"/>
  <c r="C11" i="2"/>
  <c r="B11" i="2"/>
  <c r="F11" i="2" l="1"/>
  <c r="F12" i="2" l="1"/>
</calcChain>
</file>

<file path=xl/sharedStrings.xml><?xml version="1.0" encoding="utf-8"?>
<sst xmlns="http://schemas.openxmlformats.org/spreadsheetml/2006/main" count="38" uniqueCount="29">
  <si>
    <t>počátek / początek</t>
  </si>
  <si>
    <t>konec / koniec</t>
  </si>
  <si>
    <t>Monitorovací období / Okres monitorujący</t>
  </si>
  <si>
    <t>Název projektu / Nazwa projektu</t>
  </si>
  <si>
    <t>pořadí / kolejność</t>
  </si>
  <si>
    <t>první / pierwszy</t>
  </si>
  <si>
    <t>průběžná / bieżący</t>
  </si>
  <si>
    <t>závěrečná / końcowy</t>
  </si>
  <si>
    <t>období v měsících / okres w miesiących</t>
  </si>
  <si>
    <t>- list 1 je pracovní, na listu 2 vznikne čistopis přílohy č. 5 Rozhodnutí/Smlouvy / arkusz nr 1 jest wersją roboczą, przy użyciu arkuszu nr 2 powstanie czysty formularz do załączniku nr 5 Decyzji/Umowy</t>
  </si>
  <si>
    <t>Návod / Instrukcja:</t>
  </si>
  <si>
    <t>seznamy / listy</t>
  </si>
  <si>
    <t>Registrační číslo projektu / Numer rejestracyjny projektu</t>
  </si>
  <si>
    <t>Skutečné datum zahájení fyzické realizace projektu /  Faktyczna data rozpoczęcia fizycznej realizacji projektu</t>
  </si>
  <si>
    <t>Předpokládané datum ukončení fyzické realizace projektu / Przewidywana data zakończenia fizycznej realizacji projektu</t>
  </si>
  <si>
    <t>- vyplňují se pouze pole vybarvené světle žlutou, údaje se samy kopírují na list 2 / wypełniają sie tylko pola zaznaczone kolorem jasnie żołtym, dane sie automatycznie kopiują na arkusz nr 2</t>
  </si>
  <si>
    <t>ANO / TAK</t>
  </si>
  <si>
    <t>NE / NIE</t>
  </si>
  <si>
    <t>* Monitorovací období je 6 měsíců. Výjimkou jsou první a poslední monitorovací období, která mohou být delší než 6 měsíců. / Okres monitorowania wynosi 6 miesięcy. Wyjątek stanowią pierwszy i ostatni okres monitorowania, które mogą być dłuższe niż 6 mieięcy.</t>
  </si>
  <si>
    <t>Monitorovací období projektu a harmonogram předkládání zpráv o realizaci a žádostí o platbu / 
Okres monitorowania projektu oraz harmonogram składania raportów z realizacji i wniosków o płatność</t>
  </si>
  <si>
    <t>Monitorovací období projektu a harmonogram předkládání zpráv o realiazci a žádostí o platbu / Okres monitorowania projektu oraz harmonogram składania raportów z realizacji i wniosków o płatność</t>
  </si>
  <si>
    <t>Typ zprávy / Typ raportu</t>
  </si>
  <si>
    <r>
      <t xml:space="preserve">Termín pro předložení  </t>
    </r>
    <r>
      <rPr>
        <sz val="10"/>
        <rFont val="Arial"/>
        <family val="2"/>
        <charset val="238"/>
      </rPr>
      <t>zprávy</t>
    </r>
    <r>
      <rPr>
        <sz val="10"/>
        <color indexed="8"/>
        <rFont val="Arial"/>
        <family val="2"/>
      </rPr>
      <t xml:space="preserve"> se žádostí o platbu / Termin podania</t>
    </r>
    <r>
      <rPr>
        <sz val="10"/>
        <rFont val="Arial"/>
        <family val="2"/>
        <charset val="238"/>
      </rPr>
      <t xml:space="preserve"> raportu </t>
    </r>
    <r>
      <rPr>
        <sz val="10"/>
        <color indexed="8"/>
        <rFont val="Arial"/>
        <family val="2"/>
      </rPr>
      <t>razem z wnioskem o platność</t>
    </r>
  </si>
  <si>
    <t>Jméno a příjmení kontrolora / Imię i nazwisko kontrolera:</t>
  </si>
  <si>
    <t>Dne / Data:</t>
  </si>
  <si>
    <t>Podpis / Podpis:</t>
  </si>
  <si>
    <t>typ zprávy / typ raportu</t>
  </si>
  <si>
    <t>Termín předložení zprávy se žádostí o platbu / Termin podania raportu razem z wnioskem o platność</t>
  </si>
  <si>
    <t>Datum registrace projektu v MS2021+ / Data rejestracji projektu w MS2021+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</si>
</sst>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2" x14ac:knownFonts="1">
    <font>
      <sz val="10"/>
      <name val="Arial"/>
      <charset val="238"/>
    </font>
    <font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color indexed="16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indexed="11"/>
      <name val="Arial"/>
      <family val="2"/>
      <charset val="238"/>
    </font>
    <font>
      <b/>
      <u/>
      <sz val="11"/>
      <color indexed="18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18"/>
      <name val="Calibri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10"/>
      <name val="Calibri"/>
      <family val="2"/>
      <charset val="238"/>
    </font>
    <font>
      <sz val="10"/>
      <color indexed="8"/>
      <name val="Arial"/>
      <family val="2"/>
    </font>
    <font>
      <b/>
      <u/>
      <sz val="11"/>
      <color rgb="FF00339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EAEAEA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4" fillId="0" borderId="1" applyNumberFormat="0" applyFill="0" applyAlignment="0" applyProtection="0"/>
    <xf numFmtId="0" fontId="15" fillId="3" borderId="0" applyNumberFormat="0" applyBorder="0" applyAlignment="0" applyProtection="0"/>
    <xf numFmtId="0" fontId="16" fillId="16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17" borderId="0" applyNumberFormat="0" applyBorder="0" applyAlignment="0" applyProtection="0"/>
    <xf numFmtId="0" fontId="5" fillId="0" borderId="0"/>
    <xf numFmtId="0" fontId="5" fillId="18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</cellStyleXfs>
  <cellXfs count="119">
    <xf numFmtId="0" fontId="0" fillId="0" borderId="0" xfId="0"/>
    <xf numFmtId="0" fontId="0" fillId="0" borderId="0" xfId="0" applyProtection="1">
      <protection hidden="1"/>
    </xf>
    <xf numFmtId="0" fontId="9" fillId="25" borderId="13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64" fontId="3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5" fontId="0" fillId="0" borderId="18" xfId="0" applyNumberFormat="1" applyFill="1" applyBorder="1" applyAlignment="1" applyProtection="1">
      <alignment horizontal="center"/>
      <protection hidden="1"/>
    </xf>
    <xf numFmtId="0" fontId="0" fillId="0" borderId="17" xfId="0" applyFill="1" applyBorder="1" applyAlignment="1" applyProtection="1">
      <alignment horizontal="center"/>
      <protection hidden="1"/>
    </xf>
    <xf numFmtId="14" fontId="0" fillId="0" borderId="17" xfId="0" applyNumberFormat="1" applyFill="1" applyBorder="1" applyAlignment="1" applyProtection="1">
      <alignment horizontal="center"/>
      <protection hidden="1"/>
    </xf>
    <xf numFmtId="165" fontId="0" fillId="0" borderId="28" xfId="0" applyNumberFormat="1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14" fontId="0" fillId="0" borderId="13" xfId="0" applyNumberFormat="1" applyFill="1" applyBorder="1" applyAlignment="1" applyProtection="1">
      <alignment horizontal="distributed" indent="1"/>
      <protection hidden="1"/>
    </xf>
    <xf numFmtId="165" fontId="0" fillId="0" borderId="19" xfId="0" applyNumberFormat="1" applyFill="1" applyBorder="1" applyAlignment="1" applyProtection="1">
      <alignment horizontal="center"/>
      <protection hidden="1"/>
    </xf>
    <xf numFmtId="0" fontId="0" fillId="0" borderId="12" xfId="0" applyFill="1" applyBorder="1" applyAlignment="1" applyProtection="1">
      <alignment horizontal="center"/>
      <protection hidden="1"/>
    </xf>
    <xf numFmtId="14" fontId="0" fillId="0" borderId="12" xfId="0" applyNumberFormat="1" applyFill="1" applyBorder="1" applyAlignment="1" applyProtection="1">
      <alignment horizontal="distributed" indent="1"/>
      <protection hidden="1"/>
    </xf>
    <xf numFmtId="0" fontId="13" fillId="0" borderId="0" xfId="0" applyFont="1" applyProtection="1">
      <protection hidden="1"/>
    </xf>
    <xf numFmtId="14" fontId="27" fillId="0" borderId="10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14" fontId="27" fillId="0" borderId="11" xfId="0" applyNumberFormat="1" applyFont="1" applyFill="1" applyBorder="1" applyAlignment="1" applyProtection="1">
      <alignment horizontal="distributed" vertical="center"/>
      <protection hidden="1"/>
    </xf>
    <xf numFmtId="14" fontId="27" fillId="0" borderId="16" xfId="0" applyNumberFormat="1" applyFont="1" applyFill="1" applyBorder="1" applyAlignment="1" applyProtection="1">
      <alignment horizontal="distributed" vertical="center"/>
      <protection hidden="1"/>
    </xf>
    <xf numFmtId="0" fontId="13" fillId="0" borderId="0" xfId="0" applyFont="1" applyFill="1" applyProtection="1">
      <protection hidden="1"/>
    </xf>
    <xf numFmtId="0" fontId="13" fillId="0" borderId="18" xfId="0" applyFont="1" applyFill="1" applyBorder="1" applyAlignment="1" applyProtection="1">
      <alignment horizontal="center"/>
      <protection hidden="1"/>
    </xf>
    <xf numFmtId="14" fontId="13" fillId="0" borderId="17" xfId="0" applyNumberFormat="1" applyFont="1" applyFill="1" applyBorder="1" applyAlignment="1" applyProtection="1">
      <alignment horizontal="distributed" indent="1"/>
      <protection hidden="1"/>
    </xf>
    <xf numFmtId="0" fontId="13" fillId="0" borderId="17" xfId="0" applyFont="1" applyFill="1" applyBorder="1" applyAlignment="1" applyProtection="1">
      <alignment horizontal="left" indent="1"/>
      <protection hidden="1"/>
    </xf>
    <xf numFmtId="14" fontId="13" fillId="0" borderId="10" xfId="0" applyNumberFormat="1" applyFont="1" applyFill="1" applyBorder="1" applyAlignment="1" applyProtection="1">
      <alignment horizontal="distributed" indent="1"/>
      <protection hidden="1"/>
    </xf>
    <xf numFmtId="0" fontId="13" fillId="0" borderId="28" xfId="0" applyFont="1" applyFill="1" applyBorder="1" applyAlignment="1" applyProtection="1">
      <alignment horizontal="center"/>
      <protection hidden="1"/>
    </xf>
    <xf numFmtId="14" fontId="13" fillId="0" borderId="13" xfId="0" applyNumberFormat="1" applyFont="1" applyFill="1" applyBorder="1" applyAlignment="1" applyProtection="1">
      <alignment horizontal="distributed" indent="1"/>
      <protection hidden="1"/>
    </xf>
    <xf numFmtId="0" fontId="13" fillId="0" borderId="13" xfId="0" applyFont="1" applyFill="1" applyBorder="1" applyAlignment="1" applyProtection="1">
      <alignment horizontal="left" indent="1"/>
      <protection hidden="1"/>
    </xf>
    <xf numFmtId="14" fontId="13" fillId="0" borderId="11" xfId="0" applyNumberFormat="1" applyFont="1" applyFill="1" applyBorder="1" applyAlignment="1" applyProtection="1">
      <alignment horizontal="distributed" indent="1"/>
      <protection hidden="1"/>
    </xf>
    <xf numFmtId="14" fontId="13" fillId="0" borderId="16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Alignment="1" applyProtection="1">
      <alignment horizontal="center"/>
      <protection hidden="1"/>
    </xf>
    <xf numFmtId="14" fontId="13" fillId="0" borderId="0" xfId="0" applyNumberFormat="1" applyFont="1" applyFill="1" applyBorder="1" applyAlignment="1" applyProtection="1">
      <alignment horizontal="distributed" indent="1"/>
      <protection hidden="1"/>
    </xf>
    <xf numFmtId="0" fontId="13" fillId="0" borderId="0" xfId="0" applyFont="1" applyFill="1" applyBorder="1" applyProtection="1">
      <protection hidden="1"/>
    </xf>
    <xf numFmtId="0" fontId="10" fillId="25" borderId="13" xfId="0" applyFont="1" applyFill="1" applyBorder="1" applyAlignment="1" applyProtection="1">
      <alignment horizontal="center" vertical="center"/>
      <protection hidden="1"/>
    </xf>
    <xf numFmtId="0" fontId="10" fillId="25" borderId="13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protection hidden="1"/>
    </xf>
    <xf numFmtId="14" fontId="0" fillId="24" borderId="11" xfId="0" applyNumberFormat="1" applyFill="1" applyBorder="1" applyAlignment="1" applyProtection="1">
      <alignment horizontal="distributed" vertical="center"/>
      <protection hidden="1"/>
    </xf>
    <xf numFmtId="14" fontId="0" fillId="24" borderId="17" xfId="0" applyNumberFormat="1" applyFill="1" applyBorder="1" applyAlignment="1" applyProtection="1">
      <alignment horizontal="distributed" indent="1"/>
      <protection hidden="1"/>
    </xf>
    <xf numFmtId="0" fontId="13" fillId="24" borderId="17" xfId="0" applyFont="1" applyFill="1" applyBorder="1" applyAlignment="1" applyProtection="1">
      <alignment horizontal="left" indent="1"/>
      <protection hidden="1"/>
    </xf>
    <xf numFmtId="14" fontId="13" fillId="24" borderId="13" xfId="0" applyNumberFormat="1" applyFont="1" applyFill="1" applyBorder="1" applyAlignment="1" applyProtection="1">
      <alignment horizontal="distributed" indent="1"/>
      <protection hidden="1"/>
    </xf>
    <xf numFmtId="0" fontId="13" fillId="24" borderId="13" xfId="0" applyFont="1" applyFill="1" applyBorder="1" applyAlignment="1" applyProtection="1">
      <alignment horizontal="left" indent="1"/>
      <protection hidden="1"/>
    </xf>
    <xf numFmtId="14" fontId="0" fillId="24" borderId="13" xfId="0" applyNumberFormat="1" applyFill="1" applyBorder="1" applyAlignment="1" applyProtection="1">
      <alignment horizontal="distributed" indent="1"/>
      <protection hidden="1"/>
    </xf>
    <xf numFmtId="14" fontId="0" fillId="24" borderId="12" xfId="0" applyNumberFormat="1" applyFill="1" applyBorder="1" applyAlignment="1" applyProtection="1">
      <alignment horizontal="distributed" indent="1"/>
      <protection hidden="1"/>
    </xf>
    <xf numFmtId="0" fontId="13" fillId="24" borderId="12" xfId="0" applyFont="1" applyFill="1" applyBorder="1" applyAlignment="1" applyProtection="1">
      <alignment horizontal="left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27" borderId="37" xfId="0" applyFont="1" applyFill="1" applyBorder="1" applyAlignment="1" applyProtection="1">
      <alignment horizontal="center" vertical="center" wrapText="1"/>
      <protection hidden="1"/>
    </xf>
    <xf numFmtId="0" fontId="13" fillId="27" borderId="36" xfId="0" applyFont="1" applyFill="1" applyBorder="1" applyAlignment="1" applyProtection="1">
      <alignment horizontal="center" vertical="center" wrapText="1"/>
      <protection hidden="1"/>
    </xf>
    <xf numFmtId="14" fontId="13" fillId="0" borderId="12" xfId="0" applyNumberFormat="1" applyFont="1" applyFill="1" applyBorder="1" applyAlignment="1" applyProtection="1">
      <alignment horizontal="distributed" indent="1"/>
      <protection hidden="1"/>
    </xf>
    <xf numFmtId="0" fontId="13" fillId="0" borderId="12" xfId="0" applyFont="1" applyFill="1" applyBorder="1" applyAlignment="1" applyProtection="1">
      <alignment horizontal="left" indent="1"/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28" fillId="0" borderId="0" xfId="0" applyFont="1" applyFill="1" applyBorder="1" applyAlignment="1" applyProtection="1">
      <alignment vertical="center"/>
      <protection hidden="1"/>
    </xf>
    <xf numFmtId="0" fontId="13" fillId="0" borderId="42" xfId="0" applyFont="1" applyFill="1" applyBorder="1" applyAlignment="1" applyProtection="1">
      <alignment horizontal="center"/>
      <protection hidden="1"/>
    </xf>
    <xf numFmtId="0" fontId="13" fillId="0" borderId="43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center" vertical="center" wrapText="1"/>
      <protection hidden="1"/>
    </xf>
    <xf numFmtId="0" fontId="0" fillId="0" borderId="44" xfId="0" applyFill="1" applyBorder="1" applyAlignment="1" applyProtection="1">
      <alignment horizontal="center" vertical="center" wrapText="1"/>
      <protection hidden="1"/>
    </xf>
    <xf numFmtId="0" fontId="0" fillId="26" borderId="44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0" fillId="0" borderId="30" xfId="0" applyFill="1" applyBorder="1" applyAlignment="1" applyProtection="1">
      <alignment horizontal="center" vertical="center" wrapText="1"/>
      <protection hidden="1"/>
    </xf>
    <xf numFmtId="0" fontId="0" fillId="0" borderId="45" xfId="0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horizontal="center" wrapText="1"/>
      <protection hidden="1"/>
    </xf>
    <xf numFmtId="0" fontId="11" fillId="0" borderId="15" xfId="0" quotePrefix="1" applyFont="1" applyBorder="1" applyAlignment="1" applyProtection="1">
      <alignment horizontal="left" vertical="center" wrapText="1"/>
      <protection hidden="1"/>
    </xf>
    <xf numFmtId="0" fontId="11" fillId="0" borderId="0" xfId="0" quotePrefix="1" applyFont="1" applyAlignment="1" applyProtection="1">
      <alignment horizontal="left" vertical="center" wrapText="1"/>
      <protection hidden="1"/>
    </xf>
    <xf numFmtId="0" fontId="11" fillId="0" borderId="0" xfId="0" quotePrefix="1" applyFont="1" applyBorder="1" applyAlignment="1" applyProtection="1">
      <alignment horizontal="left" vertical="center" wrapText="1"/>
      <protection hidden="1"/>
    </xf>
    <xf numFmtId="0" fontId="11" fillId="0" borderId="39" xfId="0" quotePrefix="1" applyFont="1" applyBorder="1" applyAlignment="1" applyProtection="1">
      <alignment horizontal="left" vertical="center" wrapText="1"/>
      <protection hidden="1"/>
    </xf>
    <xf numFmtId="0" fontId="11" fillId="0" borderId="14" xfId="0" quotePrefix="1" applyFont="1" applyBorder="1" applyAlignment="1" applyProtection="1">
      <alignment horizontal="left" vertical="center" wrapText="1"/>
      <protection hidden="1"/>
    </xf>
    <xf numFmtId="0" fontId="13" fillId="26" borderId="25" xfId="0" applyFont="1" applyFill="1" applyBorder="1" applyAlignment="1" applyProtection="1">
      <alignment horizontal="center" vertical="center" wrapText="1"/>
      <protection hidden="1"/>
    </xf>
    <xf numFmtId="0" fontId="13" fillId="26" borderId="44" xfId="0" applyFont="1" applyFill="1" applyBorder="1" applyAlignment="1" applyProtection="1">
      <alignment horizontal="center" vertical="center" wrapText="1"/>
      <protection hidden="1"/>
    </xf>
    <xf numFmtId="0" fontId="0" fillId="0" borderId="28" xfId="0" applyFont="1" applyFill="1" applyBorder="1" applyAlignment="1" applyProtection="1">
      <alignment horizontal="left" vertical="center" wrapText="1"/>
      <protection hidden="1"/>
    </xf>
    <xf numFmtId="0" fontId="0" fillId="0" borderId="13" xfId="0" applyFill="1" applyBorder="1" applyAlignment="1" applyProtection="1">
      <alignment horizontal="left" vertical="center" wrapText="1"/>
      <protection hidden="1"/>
    </xf>
    <xf numFmtId="0" fontId="13" fillId="0" borderId="29" xfId="0" applyFont="1" applyFill="1" applyBorder="1" applyAlignment="1" applyProtection="1">
      <alignment horizontal="center" vertical="center" wrapText="1"/>
      <protection hidden="1"/>
    </xf>
    <xf numFmtId="0" fontId="0" fillId="0" borderId="39" xfId="0" applyFill="1" applyBorder="1" applyAlignment="1" applyProtection="1">
      <alignment horizontal="center" vertical="center" wrapText="1"/>
      <protection hidden="1"/>
    </xf>
    <xf numFmtId="0" fontId="13" fillId="0" borderId="21" xfId="0" applyFont="1" applyFill="1" applyBorder="1" applyAlignment="1" applyProtection="1">
      <alignment horizontal="center" vertical="center" wrapText="1"/>
      <protection hidden="1"/>
    </xf>
    <xf numFmtId="0" fontId="0" fillId="0" borderId="23" xfId="0" applyFill="1" applyBorder="1" applyAlignment="1" applyProtection="1">
      <alignment horizontal="center" vertical="center" wrapText="1"/>
      <protection hidden="1"/>
    </xf>
    <xf numFmtId="0" fontId="0" fillId="0" borderId="24" xfId="0" applyFill="1" applyBorder="1" applyAlignment="1" applyProtection="1">
      <alignment horizontal="center" vertical="center" wrapText="1"/>
      <protection hidden="1"/>
    </xf>
    <xf numFmtId="0" fontId="13" fillId="24" borderId="31" xfId="0" applyFont="1" applyFill="1" applyBorder="1" applyAlignment="1" applyProtection="1">
      <alignment horizontal="left" vertical="center" indent="1"/>
      <protection hidden="1"/>
    </xf>
    <xf numFmtId="0" fontId="13" fillId="24" borderId="32" xfId="0" applyFont="1" applyFill="1" applyBorder="1" applyAlignment="1" applyProtection="1">
      <alignment horizontal="left" vertical="center" indent="1"/>
      <protection hidden="1"/>
    </xf>
    <xf numFmtId="0" fontId="13" fillId="0" borderId="18" xfId="0" applyFont="1" applyFill="1" applyBorder="1" applyAlignment="1" applyProtection="1">
      <alignment horizontal="left" vertical="center" wrapText="1"/>
      <protection hidden="1"/>
    </xf>
    <xf numFmtId="0" fontId="13" fillId="0" borderId="17" xfId="0" applyFont="1" applyFill="1" applyBorder="1" applyAlignment="1" applyProtection="1">
      <alignment horizontal="left" vertical="center" wrapText="1"/>
      <protection hidden="1"/>
    </xf>
    <xf numFmtId="0" fontId="13" fillId="0" borderId="28" xfId="0" applyFont="1" applyFill="1" applyBorder="1" applyAlignment="1" applyProtection="1">
      <alignment horizontal="left" vertical="center" wrapText="1"/>
      <protection hidden="1"/>
    </xf>
    <xf numFmtId="0" fontId="13" fillId="0" borderId="13" xfId="0" applyFont="1" applyFill="1" applyBorder="1" applyAlignment="1" applyProtection="1">
      <alignment horizontal="left" vertical="center" wrapText="1"/>
      <protection hidden="1"/>
    </xf>
    <xf numFmtId="0" fontId="13" fillId="24" borderId="20" xfId="0" applyFont="1" applyFill="1" applyBorder="1" applyAlignment="1" applyProtection="1">
      <alignment horizontal="left" vertical="center" wrapText="1" indent="1"/>
      <protection hidden="1"/>
    </xf>
    <xf numFmtId="0" fontId="13" fillId="24" borderId="22" xfId="0" applyFont="1" applyFill="1" applyBorder="1" applyAlignment="1" applyProtection="1">
      <alignment horizontal="left" vertical="center" wrapText="1" indent="1"/>
      <protection hidden="1"/>
    </xf>
    <xf numFmtId="14" fontId="28" fillId="27" borderId="17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0" applyFont="1" applyBorder="1" applyProtection="1">
      <protection hidden="1"/>
    </xf>
    <xf numFmtId="0" fontId="13" fillId="0" borderId="16" xfId="0" applyFont="1" applyBorder="1" applyProtection="1">
      <protection hidden="1"/>
    </xf>
    <xf numFmtId="14" fontId="28" fillId="27" borderId="21" xfId="0" applyNumberFormat="1" applyFont="1" applyFill="1" applyBorder="1" applyAlignment="1" applyProtection="1">
      <alignment horizontal="center" vertical="center" wrapText="1"/>
      <protection hidden="1"/>
    </xf>
    <xf numFmtId="14" fontId="28" fillId="27" borderId="24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41" xfId="0" applyFont="1" applyFill="1" applyBorder="1" applyAlignment="1" applyProtection="1">
      <alignment horizontal="center" vertical="center"/>
      <protection hidden="1"/>
    </xf>
    <xf numFmtId="0" fontId="28" fillId="0" borderId="40" xfId="0" applyFont="1" applyFill="1" applyBorder="1" applyAlignment="1" applyProtection="1">
      <alignment horizontal="center" vertical="center"/>
      <protection hidden="1"/>
    </xf>
    <xf numFmtId="0" fontId="31" fillId="0" borderId="0" xfId="0" applyFont="1" applyAlignment="1" applyProtection="1">
      <alignment horizontal="center" wrapText="1"/>
      <protection hidden="1"/>
    </xf>
    <xf numFmtId="0" fontId="13" fillId="27" borderId="21" xfId="0" applyFont="1" applyFill="1" applyBorder="1" applyAlignment="1" applyProtection="1">
      <alignment horizontal="left" vertical="center" wrapText="1"/>
      <protection hidden="1"/>
    </xf>
    <xf numFmtId="0" fontId="13" fillId="27" borderId="22" xfId="0" applyFont="1" applyFill="1" applyBorder="1" applyAlignment="1" applyProtection="1">
      <alignment horizontal="left" vertical="center" wrapText="1"/>
      <protection hidden="1"/>
    </xf>
    <xf numFmtId="0" fontId="30" fillId="27" borderId="30" xfId="28" applyFont="1" applyFill="1" applyBorder="1" applyAlignment="1" applyProtection="1">
      <alignment horizontal="center" vertical="center" wrapText="1"/>
      <protection hidden="1"/>
    </xf>
    <xf numFmtId="0" fontId="30" fillId="27" borderId="38" xfId="28" applyFont="1" applyFill="1" applyBorder="1" applyAlignment="1" applyProtection="1">
      <alignment horizontal="center" vertical="center" wrapText="1"/>
      <protection hidden="1"/>
    </xf>
    <xf numFmtId="0" fontId="13" fillId="27" borderId="33" xfId="0" applyFont="1" applyFill="1" applyBorder="1" applyAlignment="1" applyProtection="1">
      <alignment horizontal="left" vertical="center" wrapText="1"/>
      <protection hidden="1"/>
    </xf>
    <xf numFmtId="0" fontId="13" fillId="27" borderId="34" xfId="0" applyFont="1" applyFill="1" applyBorder="1" applyAlignment="1" applyProtection="1">
      <alignment horizontal="left" vertical="center" wrapText="1"/>
      <protection hidden="1"/>
    </xf>
    <xf numFmtId="0" fontId="13" fillId="27" borderId="35" xfId="0" applyFont="1" applyFill="1" applyBorder="1" applyAlignment="1" applyProtection="1">
      <alignment horizontal="left" vertical="center" wrapText="1"/>
      <protection hidden="1"/>
    </xf>
    <xf numFmtId="0" fontId="13" fillId="27" borderId="25" xfId="28" applyFont="1" applyFill="1" applyBorder="1" applyAlignment="1" applyProtection="1">
      <alignment horizontal="center" vertical="center" wrapText="1"/>
      <protection hidden="1"/>
    </xf>
    <xf numFmtId="0" fontId="30" fillId="27" borderId="36" xfId="28" applyFont="1" applyFill="1" applyBorder="1" applyAlignment="1" applyProtection="1">
      <alignment horizontal="center" vertical="center" wrapText="1"/>
      <protection hidden="1"/>
    </xf>
    <xf numFmtId="0" fontId="13" fillId="27" borderId="21" xfId="0" applyFont="1" applyFill="1" applyBorder="1" applyAlignment="1" applyProtection="1">
      <alignment horizontal="center" vertical="center" wrapText="1"/>
      <protection hidden="1"/>
    </xf>
    <xf numFmtId="0" fontId="13" fillId="27" borderId="23" xfId="0" applyFont="1" applyFill="1" applyBorder="1" applyAlignment="1" applyProtection="1">
      <alignment horizontal="center" vertical="center" wrapText="1"/>
      <protection hidden="1"/>
    </xf>
    <xf numFmtId="0" fontId="13" fillId="27" borderId="24" xfId="0" applyFont="1" applyFill="1" applyBorder="1" applyAlignment="1" applyProtection="1">
      <alignment horizontal="center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wrapText="1" indent="1"/>
      <protection hidden="1"/>
    </xf>
    <xf numFmtId="0" fontId="27" fillId="0" borderId="0" xfId="0" applyFont="1" applyFill="1" applyBorder="1" applyAlignment="1" applyProtection="1">
      <alignment horizontal="left" vertical="center" wrapText="1" indent="1"/>
      <protection hidden="1"/>
    </xf>
    <xf numFmtId="0" fontId="13" fillId="27" borderId="26" xfId="0" applyFont="1" applyFill="1" applyBorder="1" applyAlignment="1" applyProtection="1">
      <alignment horizontal="left" vertical="center" wrapText="1"/>
      <protection hidden="1"/>
    </xf>
    <xf numFmtId="0" fontId="13" fillId="27" borderId="27" xfId="0" applyFont="1" applyFill="1" applyBorder="1" applyAlignment="1" applyProtection="1">
      <alignment horizontal="left" vertical="center" wrapText="1"/>
      <protection hidden="1"/>
    </xf>
    <xf numFmtId="0" fontId="13" fillId="27" borderId="18" xfId="0" applyFont="1" applyFill="1" applyBorder="1" applyAlignment="1" applyProtection="1">
      <alignment horizontal="left" vertical="center" wrapText="1"/>
      <protection hidden="1"/>
    </xf>
    <xf numFmtId="0" fontId="13" fillId="27" borderId="17" xfId="0" applyFont="1" applyFill="1" applyBorder="1" applyAlignment="1" applyProtection="1">
      <alignment horizontal="left" vertical="center" wrapText="1"/>
      <protection hidden="1"/>
    </xf>
    <xf numFmtId="0" fontId="13" fillId="27" borderId="28" xfId="0" applyFont="1" applyFill="1" applyBorder="1" applyAlignment="1" applyProtection="1">
      <alignment horizontal="left" vertical="center" wrapText="1"/>
      <protection hidden="1"/>
    </xf>
    <xf numFmtId="0" fontId="13" fillId="27" borderId="13" xfId="0" applyFont="1" applyFill="1" applyBorder="1" applyAlignment="1" applyProtection="1">
      <alignment horizontal="left" vertical="center" wrapText="1"/>
      <protection hidden="1"/>
    </xf>
    <xf numFmtId="0" fontId="27" fillId="0" borderId="15" xfId="0" applyFont="1" applyFill="1" applyBorder="1" applyAlignment="1" applyProtection="1">
      <alignment horizontal="left" vertical="center" indent="1"/>
      <protection hidden="1"/>
    </xf>
    <xf numFmtId="0" fontId="27" fillId="0" borderId="0" xfId="0" applyFont="1" applyFill="1" applyBorder="1" applyAlignment="1" applyProtection="1">
      <alignment horizontal="left" vertical="center" indent="1"/>
      <protection hidden="1"/>
    </xf>
  </cellXfs>
  <cellStyles count="43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termínovník zpráv 08-06-09" xfId="28" xr:uid="{00000000-0005-0000-0000-00001B000000}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colors>
    <mruColors>
      <color rgb="FF003399"/>
      <color rgb="FFFF3300"/>
      <color rgb="FFFF00FF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view="pageLayout" zoomScaleNormal="86" zoomScaleSheetLayoutView="100" workbookViewId="0">
      <selection activeCell="C25" sqref="C25"/>
    </sheetView>
  </sheetViews>
  <sheetFormatPr defaultRowHeight="12.75" x14ac:dyDescent="0.2"/>
  <cols>
    <col min="1" max="1" width="1.85546875" style="1" customWidth="1"/>
    <col min="2" max="6" width="25.7109375" style="1" customWidth="1"/>
    <col min="7" max="7" width="31.28515625" style="1" customWidth="1"/>
    <col min="8" max="8" width="16.140625" style="1" bestFit="1" customWidth="1"/>
    <col min="9" max="16384" width="9.140625" style="1"/>
  </cols>
  <sheetData>
    <row r="1" spans="1:15" ht="36.75" customHeight="1" x14ac:dyDescent="0.2">
      <c r="B1" s="65" t="s">
        <v>20</v>
      </c>
      <c r="C1" s="65"/>
      <c r="D1" s="65"/>
      <c r="E1" s="65"/>
      <c r="F1" s="65"/>
      <c r="G1" s="65"/>
      <c r="H1" s="55"/>
    </row>
    <row r="2" spans="1:15" x14ac:dyDescent="0.2">
      <c r="B2" s="65"/>
      <c r="C2" s="65"/>
      <c r="D2" s="65"/>
      <c r="E2" s="65"/>
      <c r="F2" s="65"/>
      <c r="G2" s="65"/>
    </row>
    <row r="3" spans="1:15" ht="12.75" hidden="1" customHeight="1" x14ac:dyDescent="0.2">
      <c r="B3" s="2" t="s">
        <v>11</v>
      </c>
    </row>
    <row r="4" spans="1:15" ht="12.75" hidden="1" customHeight="1" x14ac:dyDescent="0.2">
      <c r="B4" s="38" t="s">
        <v>5</v>
      </c>
      <c r="C4" s="37" t="s">
        <v>16</v>
      </c>
      <c r="D4" s="54"/>
      <c r="E4" s="54"/>
      <c r="F4" s="54"/>
    </row>
    <row r="5" spans="1:15" ht="12.75" hidden="1" customHeight="1" x14ac:dyDescent="0.2">
      <c r="B5" s="38" t="s">
        <v>6</v>
      </c>
      <c r="C5" s="37" t="s">
        <v>17</v>
      </c>
      <c r="D5" s="54"/>
      <c r="E5" s="54"/>
      <c r="F5" s="54"/>
      <c r="J5" s="3"/>
      <c r="O5" s="4"/>
    </row>
    <row r="6" spans="1:15" ht="12.75" hidden="1" customHeight="1" x14ac:dyDescent="0.2">
      <c r="B6" s="38" t="s">
        <v>7</v>
      </c>
      <c r="C6" s="37"/>
      <c r="D6" s="54"/>
      <c r="E6" s="54"/>
      <c r="F6" s="54"/>
    </row>
    <row r="7" spans="1:15" ht="12.75" customHeight="1" thickBot="1" x14ac:dyDescent="0.25">
      <c r="B7" s="3"/>
      <c r="C7" s="3"/>
    </row>
    <row r="8" spans="1:15" ht="23.25" customHeight="1" x14ac:dyDescent="0.25">
      <c r="B8" s="82" t="s">
        <v>3</v>
      </c>
      <c r="C8" s="83"/>
      <c r="D8" s="86"/>
      <c r="E8" s="87"/>
      <c r="F8" s="5" t="s">
        <v>10</v>
      </c>
      <c r="G8" s="5"/>
      <c r="H8" s="5"/>
      <c r="I8" s="5"/>
      <c r="J8" s="5"/>
      <c r="K8" s="5"/>
      <c r="L8" s="5"/>
    </row>
    <row r="9" spans="1:15" ht="26.25" customHeight="1" x14ac:dyDescent="0.2">
      <c r="B9" s="84" t="s">
        <v>12</v>
      </c>
      <c r="C9" s="85"/>
      <c r="D9" s="80"/>
      <c r="E9" s="81"/>
      <c r="F9" s="66" t="s">
        <v>9</v>
      </c>
      <c r="G9" s="67"/>
      <c r="H9" s="39"/>
      <c r="I9" s="39"/>
      <c r="J9" s="39"/>
      <c r="K9" s="39"/>
      <c r="L9" s="39"/>
    </row>
    <row r="10" spans="1:15" ht="25.5" customHeight="1" x14ac:dyDescent="0.25">
      <c r="A10" s="6"/>
      <c r="B10" s="84" t="s">
        <v>28</v>
      </c>
      <c r="C10" s="85"/>
      <c r="D10" s="85"/>
      <c r="E10" s="40"/>
      <c r="F10" s="66"/>
      <c r="G10" s="67"/>
    </row>
    <row r="11" spans="1:15" ht="26.25" customHeight="1" x14ac:dyDescent="0.2">
      <c r="A11" s="7"/>
      <c r="B11" s="73" t="s">
        <v>13</v>
      </c>
      <c r="C11" s="74"/>
      <c r="D11" s="74"/>
      <c r="E11" s="40"/>
      <c r="F11" s="66" t="s">
        <v>15</v>
      </c>
      <c r="G11" s="68"/>
      <c r="H11" s="39"/>
      <c r="I11" s="39"/>
      <c r="J11" s="39"/>
      <c r="K11" s="39"/>
      <c r="L11" s="39"/>
    </row>
    <row r="12" spans="1:15" ht="27.75" customHeight="1" thickBot="1" x14ac:dyDescent="0.3">
      <c r="A12" s="8"/>
      <c r="B12" s="73" t="s">
        <v>14</v>
      </c>
      <c r="C12" s="74"/>
      <c r="D12" s="74"/>
      <c r="E12" s="40"/>
      <c r="F12" s="69"/>
      <c r="G12" s="70"/>
      <c r="H12" s="39"/>
      <c r="I12" s="39"/>
      <c r="J12" s="39"/>
      <c r="K12" s="39"/>
      <c r="L12" s="39"/>
    </row>
    <row r="13" spans="1:15" ht="25.5" customHeight="1" x14ac:dyDescent="0.2">
      <c r="B13" s="75" t="s">
        <v>8</v>
      </c>
      <c r="C13" s="77" t="s">
        <v>2</v>
      </c>
      <c r="D13" s="78"/>
      <c r="E13" s="79"/>
      <c r="F13" s="71" t="s">
        <v>26</v>
      </c>
      <c r="G13" s="63" t="s">
        <v>27</v>
      </c>
      <c r="H13" s="9"/>
    </row>
    <row r="14" spans="1:15" ht="13.5" thickBot="1" x14ac:dyDescent="0.25">
      <c r="B14" s="76"/>
      <c r="C14" s="59" t="s">
        <v>4</v>
      </c>
      <c r="D14" s="60" t="s">
        <v>0</v>
      </c>
      <c r="E14" s="61" t="s">
        <v>1</v>
      </c>
      <c r="F14" s="72"/>
      <c r="G14" s="64"/>
      <c r="H14" s="9"/>
    </row>
    <row r="15" spans="1:15" ht="12.75" customHeight="1" x14ac:dyDescent="0.2">
      <c r="B15" s="10" t="str">
        <f>IF(D15="","",IF(AND(NOT(D15=""),OR(E15="",F15="")),"",ROUND((E15-D15)/30,0)))</f>
        <v/>
      </c>
      <c r="C15" s="11" t="str">
        <f>IF(D15="","","1.")</f>
        <v/>
      </c>
      <c r="D15" s="12" t="str">
        <f>IF(E10="","",E10+1)</f>
        <v/>
      </c>
      <c r="E15" s="41"/>
      <c r="F15" s="42"/>
      <c r="G15" s="28" t="str">
        <f>IF(NOT(E15=""),E15+30,"")</f>
        <v/>
      </c>
      <c r="H15" s="9"/>
    </row>
    <row r="16" spans="1:15" ht="12.75" customHeight="1" x14ac:dyDescent="0.2">
      <c r="B16" s="13" t="str">
        <f>IF(D16="","",IF(AND(NOT(D16=""),OR(E16="",F16="")),"",ROUND((E16-D16)/30,0)))</f>
        <v/>
      </c>
      <c r="C16" s="14" t="str">
        <f>IF(OR(E15="",OR(F15="",F15="závěrečná / końcowy")),"","2.")</f>
        <v/>
      </c>
      <c r="D16" s="15" t="str">
        <f>IF(OR(E15="",OR(F15="",F15="závěrečná / końcowy")),"",E15+1)</f>
        <v/>
      </c>
      <c r="E16" s="43"/>
      <c r="F16" s="44"/>
      <c r="G16" s="32" t="str">
        <f t="shared" ref="G16:G29" si="0">IF(NOT(E16=""),E16+30,"")</f>
        <v/>
      </c>
      <c r="H16" s="9"/>
    </row>
    <row r="17" spans="2:8" ht="12.75" customHeight="1" x14ac:dyDescent="0.2">
      <c r="B17" s="13" t="str">
        <f t="shared" ref="B17:B29" si="1">IF(D17="","",IF(AND(NOT(D17=""),OR(E17="",F17="")),"",ROUND((E17-D17)/30,0)))</f>
        <v/>
      </c>
      <c r="C17" s="14" t="str">
        <f>IF(OR(E16="",OR(F16="",F16="závěrečná / końcowy")),"","3.")</f>
        <v/>
      </c>
      <c r="D17" s="15" t="str">
        <f t="shared" ref="D17:D29" si="2">IF(OR(E16="",OR(F16="",F16="závěrečná / końcowy")),"",E16+1)</f>
        <v/>
      </c>
      <c r="E17" s="45"/>
      <c r="F17" s="44"/>
      <c r="G17" s="32" t="str">
        <f t="shared" si="0"/>
        <v/>
      </c>
      <c r="H17" s="9"/>
    </row>
    <row r="18" spans="2:8" ht="12.75" customHeight="1" x14ac:dyDescent="0.2">
      <c r="B18" s="13" t="str">
        <f t="shared" si="1"/>
        <v/>
      </c>
      <c r="C18" s="14" t="str">
        <f>IF(OR(E17="",OR(F17="",F17="závěrečná / końcowy")),"","4.")</f>
        <v/>
      </c>
      <c r="D18" s="15" t="str">
        <f t="shared" si="2"/>
        <v/>
      </c>
      <c r="E18" s="45"/>
      <c r="F18" s="44"/>
      <c r="G18" s="32" t="str">
        <f t="shared" si="0"/>
        <v/>
      </c>
      <c r="H18" s="9"/>
    </row>
    <row r="19" spans="2:8" ht="12.75" customHeight="1" x14ac:dyDescent="0.2">
      <c r="B19" s="13" t="str">
        <f t="shared" si="1"/>
        <v/>
      </c>
      <c r="C19" s="14" t="str">
        <f>IF(OR(E18="",OR(F18="",F18="závěrečná / końcowy")),"","5.")</f>
        <v/>
      </c>
      <c r="D19" s="15" t="str">
        <f t="shared" si="2"/>
        <v/>
      </c>
      <c r="E19" s="45"/>
      <c r="F19" s="44"/>
      <c r="G19" s="32" t="str">
        <f t="shared" si="0"/>
        <v/>
      </c>
      <c r="H19" s="9"/>
    </row>
    <row r="20" spans="2:8" ht="12.75" customHeight="1" x14ac:dyDescent="0.2">
      <c r="B20" s="13" t="str">
        <f t="shared" si="1"/>
        <v/>
      </c>
      <c r="C20" s="14" t="str">
        <f>IF(OR(E19="",OR(F19="",F19="závěrečná / końcowy")),"","6.")</f>
        <v/>
      </c>
      <c r="D20" s="15" t="str">
        <f t="shared" si="2"/>
        <v/>
      </c>
      <c r="E20" s="45"/>
      <c r="F20" s="44"/>
      <c r="G20" s="32" t="str">
        <f t="shared" si="0"/>
        <v/>
      </c>
      <c r="H20" s="9"/>
    </row>
    <row r="21" spans="2:8" x14ac:dyDescent="0.2">
      <c r="B21" s="13" t="str">
        <f t="shared" si="1"/>
        <v/>
      </c>
      <c r="C21" s="14" t="str">
        <f>IF(OR(E20="",OR(F20="",F20="závěrečná / końcowy")),"","7.")</f>
        <v/>
      </c>
      <c r="D21" s="15" t="str">
        <f t="shared" si="2"/>
        <v/>
      </c>
      <c r="E21" s="45"/>
      <c r="F21" s="44"/>
      <c r="G21" s="32" t="str">
        <f t="shared" si="0"/>
        <v/>
      </c>
      <c r="H21" s="9"/>
    </row>
    <row r="22" spans="2:8" ht="12.75" customHeight="1" x14ac:dyDescent="0.2">
      <c r="B22" s="13" t="str">
        <f t="shared" si="1"/>
        <v/>
      </c>
      <c r="C22" s="14" t="str">
        <f>IF(OR(E21="",OR(F21="",F21="závěrečná / końcowy")),"","8.")</f>
        <v/>
      </c>
      <c r="D22" s="15" t="str">
        <f t="shared" si="2"/>
        <v/>
      </c>
      <c r="E22" s="45"/>
      <c r="F22" s="44"/>
      <c r="G22" s="32" t="str">
        <f t="shared" si="0"/>
        <v/>
      </c>
      <c r="H22" s="9"/>
    </row>
    <row r="23" spans="2:8" ht="12.75" customHeight="1" x14ac:dyDescent="0.2">
      <c r="B23" s="13" t="str">
        <f t="shared" si="1"/>
        <v/>
      </c>
      <c r="C23" s="14" t="str">
        <f>IF(OR(E22="",OR(F22="",F22="závěrečná / końcowy")),"","9.")</f>
        <v/>
      </c>
      <c r="D23" s="15" t="str">
        <f t="shared" si="2"/>
        <v/>
      </c>
      <c r="E23" s="45"/>
      <c r="F23" s="44"/>
      <c r="G23" s="32" t="str">
        <f t="shared" si="0"/>
        <v/>
      </c>
      <c r="H23" s="9"/>
    </row>
    <row r="24" spans="2:8" ht="12.75" customHeight="1" x14ac:dyDescent="0.2">
      <c r="B24" s="13" t="str">
        <f t="shared" si="1"/>
        <v/>
      </c>
      <c r="C24" s="14" t="str">
        <f>IF(OR(E23="",OR(F23="",F23="závěrečná / końcowy")),"","10.")</f>
        <v/>
      </c>
      <c r="D24" s="15" t="str">
        <f t="shared" si="2"/>
        <v/>
      </c>
      <c r="E24" s="45"/>
      <c r="F24" s="44"/>
      <c r="G24" s="32" t="str">
        <f t="shared" si="0"/>
        <v/>
      </c>
      <c r="H24" s="9"/>
    </row>
    <row r="25" spans="2:8" ht="12.75" customHeight="1" x14ac:dyDescent="0.2">
      <c r="B25" s="13" t="str">
        <f t="shared" si="1"/>
        <v/>
      </c>
      <c r="C25" s="14" t="str">
        <f>IF(OR(E24="",OR(F24="",F24="závěrečná / końcowy")),"","11.")</f>
        <v/>
      </c>
      <c r="D25" s="15" t="str">
        <f t="shared" si="2"/>
        <v/>
      </c>
      <c r="E25" s="45"/>
      <c r="F25" s="44"/>
      <c r="G25" s="32" t="str">
        <f t="shared" si="0"/>
        <v/>
      </c>
      <c r="H25" s="9"/>
    </row>
    <row r="26" spans="2:8" ht="12.75" customHeight="1" x14ac:dyDescent="0.2">
      <c r="B26" s="13" t="str">
        <f t="shared" si="1"/>
        <v/>
      </c>
      <c r="C26" s="14" t="str">
        <f>IF(OR(E25="",OR(F25="",F25="závěrečná / końcowy")),"","12.")</f>
        <v/>
      </c>
      <c r="D26" s="15" t="str">
        <f t="shared" si="2"/>
        <v/>
      </c>
      <c r="E26" s="45"/>
      <c r="F26" s="44"/>
      <c r="G26" s="32" t="str">
        <f t="shared" si="0"/>
        <v/>
      </c>
      <c r="H26" s="9"/>
    </row>
    <row r="27" spans="2:8" ht="12.75" customHeight="1" x14ac:dyDescent="0.2">
      <c r="B27" s="13" t="str">
        <f t="shared" si="1"/>
        <v/>
      </c>
      <c r="C27" s="14" t="str">
        <f>IF(OR(E26="",OR(F26="",F26="závěrečná / końcowy")),"","13.")</f>
        <v/>
      </c>
      <c r="D27" s="15" t="str">
        <f t="shared" si="2"/>
        <v/>
      </c>
      <c r="E27" s="45"/>
      <c r="F27" s="44"/>
      <c r="G27" s="32" t="str">
        <f t="shared" si="0"/>
        <v/>
      </c>
      <c r="H27" s="9"/>
    </row>
    <row r="28" spans="2:8" ht="12.75" customHeight="1" x14ac:dyDescent="0.2">
      <c r="B28" s="13" t="str">
        <f t="shared" si="1"/>
        <v/>
      </c>
      <c r="C28" s="14" t="str">
        <f>IF(OR(E27="",OR(F27="",F27="závěrečná / końcowy")),"","14.")</f>
        <v/>
      </c>
      <c r="D28" s="15" t="str">
        <f t="shared" si="2"/>
        <v/>
      </c>
      <c r="E28" s="45"/>
      <c r="F28" s="44"/>
      <c r="G28" s="32" t="str">
        <f t="shared" si="0"/>
        <v/>
      </c>
      <c r="H28" s="9"/>
    </row>
    <row r="29" spans="2:8" ht="13.5" thickBot="1" x14ac:dyDescent="0.25">
      <c r="B29" s="16" t="str">
        <f t="shared" si="1"/>
        <v/>
      </c>
      <c r="C29" s="17" t="str">
        <f>IF(OR(E28="",OR(F28="",F28="závěrečná / końcowy")),"","15.")</f>
        <v/>
      </c>
      <c r="D29" s="18" t="str">
        <f t="shared" si="2"/>
        <v/>
      </c>
      <c r="E29" s="46"/>
      <c r="F29" s="47"/>
      <c r="G29" s="33" t="str">
        <f t="shared" si="0"/>
        <v/>
      </c>
      <c r="H29" s="9"/>
    </row>
    <row r="30" spans="2:8" ht="28.5" customHeight="1" x14ac:dyDescent="0.2">
      <c r="B30" s="62" t="s">
        <v>18</v>
      </c>
      <c r="C30" s="62"/>
      <c r="D30" s="62"/>
      <c r="E30" s="62"/>
      <c r="F30" s="62"/>
      <c r="G30" s="62"/>
      <c r="H30" s="9"/>
    </row>
  </sheetData>
  <sheetProtection selectLockedCells="1"/>
  <mergeCells count="15">
    <mergeCell ref="B30:G30"/>
    <mergeCell ref="G13:G14"/>
    <mergeCell ref="B1:G2"/>
    <mergeCell ref="F9:G10"/>
    <mergeCell ref="F11:G12"/>
    <mergeCell ref="F13:F14"/>
    <mergeCell ref="B12:D12"/>
    <mergeCell ref="B13:B14"/>
    <mergeCell ref="C13:E13"/>
    <mergeCell ref="D9:E9"/>
    <mergeCell ref="B8:C8"/>
    <mergeCell ref="B9:C9"/>
    <mergeCell ref="B10:D10"/>
    <mergeCell ref="B11:D11"/>
    <mergeCell ref="D8:E8"/>
  </mergeCells>
  <phoneticPr fontId="6" type="noConversion"/>
  <dataValidations disablePrompts="1" count="1">
    <dataValidation type="list" allowBlank="1" showInputMessage="1" showErrorMessage="1" sqref="F15:F29" xr:uid="{9E96C42B-CEDA-4054-BF1B-D7EBDB842380}">
      <formula1>$B$5:$B$6</formula1>
    </dataValidation>
  </dataValidations>
  <pageMargins left="0.43307086614173229" right="0.39370078740157483" top="0.70866141732283472" bottom="0.6692913385826772" header="0.31496062992125984" footer="0.31496062992125984"/>
  <pageSetup paperSize="9" scale="87" fitToHeight="2" orientation="landscape" r:id="rId1"/>
  <headerFooter alignWithMargins="0">
    <oddHeader xml:space="preserve">&amp;L&amp;G&amp;RPříručka pro žadatele, verze 3 / Podręcznik dla wnioskodawcy, wersja 3
Příloha E.2 / Załącznik E.2
</oddHeader>
    <oddFooter>&amp;L&amp;G&amp;R&amp;P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4"/>
  <sheetViews>
    <sheetView view="pageLayout" zoomScaleNormal="75" zoomScaleSheetLayoutView="75" workbookViewId="0">
      <selection activeCell="F10" sqref="F10"/>
    </sheetView>
  </sheetViews>
  <sheetFormatPr defaultRowHeight="12.75" x14ac:dyDescent="0.2"/>
  <cols>
    <col min="1" max="1" width="2.85546875" style="19" customWidth="1"/>
    <col min="2" max="5" width="20.7109375" style="19" customWidth="1"/>
    <col min="6" max="6" width="33.7109375" style="19" customWidth="1"/>
    <col min="7" max="16384" width="9.140625" style="19"/>
  </cols>
  <sheetData>
    <row r="1" spans="1:6" ht="30" customHeight="1" x14ac:dyDescent="0.25">
      <c r="B1" s="96" t="s">
        <v>19</v>
      </c>
      <c r="C1" s="96"/>
      <c r="D1" s="96"/>
      <c r="E1" s="96"/>
      <c r="F1" s="96"/>
    </row>
    <row r="2" spans="1:6" ht="13.5" thickBot="1" x14ac:dyDescent="0.25"/>
    <row r="3" spans="1:6" ht="21.75" customHeight="1" x14ac:dyDescent="0.2">
      <c r="B3" s="97" t="s">
        <v>3</v>
      </c>
      <c r="C3" s="98"/>
      <c r="D3" s="109" t="str">
        <f>IF(pracovní_roboczy!D8="","",pracovní_roboczy!D8)</f>
        <v/>
      </c>
      <c r="E3" s="110"/>
      <c r="F3" s="110"/>
    </row>
    <row r="4" spans="1:6" ht="30" customHeight="1" thickBot="1" x14ac:dyDescent="0.25">
      <c r="B4" s="111" t="s">
        <v>12</v>
      </c>
      <c r="C4" s="112"/>
      <c r="D4" s="117" t="str">
        <f>IF(pracovní_roboczy!D9="","",pracovní_roboczy!D9)</f>
        <v/>
      </c>
      <c r="E4" s="118"/>
      <c r="F4" s="118"/>
    </row>
    <row r="5" spans="1:6" ht="21.75" customHeight="1" x14ac:dyDescent="0.2">
      <c r="B5" s="113" t="s">
        <v>28</v>
      </c>
      <c r="C5" s="114"/>
      <c r="D5" s="114"/>
      <c r="E5" s="20" t="str">
        <f>IF(pracovní_roboczy!E10="","",pracovní_roboczy!E10)</f>
        <v/>
      </c>
      <c r="F5" s="21"/>
    </row>
    <row r="6" spans="1:6" ht="30" customHeight="1" x14ac:dyDescent="0.2">
      <c r="B6" s="115" t="s">
        <v>13</v>
      </c>
      <c r="C6" s="116"/>
      <c r="D6" s="116"/>
      <c r="E6" s="22" t="str">
        <f>IF(pracovní_roboczy!E11="","",pracovní_roboczy!E11)</f>
        <v/>
      </c>
      <c r="F6" s="21"/>
    </row>
    <row r="7" spans="1:6" ht="30" customHeight="1" thickBot="1" x14ac:dyDescent="0.25">
      <c r="B7" s="101" t="s">
        <v>14</v>
      </c>
      <c r="C7" s="102"/>
      <c r="D7" s="103"/>
      <c r="E7" s="23" t="str">
        <f>IF(pracovní_roboczy!E12="","",pracovní_roboczy!E12)</f>
        <v/>
      </c>
      <c r="F7" s="21"/>
    </row>
    <row r="8" spans="1:6" ht="23.25" customHeight="1" x14ac:dyDescent="0.2">
      <c r="A8" s="24"/>
      <c r="B8" s="106" t="s">
        <v>2</v>
      </c>
      <c r="C8" s="107"/>
      <c r="D8" s="108"/>
      <c r="E8" s="104" t="s">
        <v>21</v>
      </c>
      <c r="F8" s="99" t="s">
        <v>22</v>
      </c>
    </row>
    <row r="9" spans="1:6" ht="24.75" customHeight="1" thickBot="1" x14ac:dyDescent="0.25">
      <c r="A9" s="24"/>
      <c r="B9" s="50" t="s">
        <v>4</v>
      </c>
      <c r="C9" s="51" t="s">
        <v>0</v>
      </c>
      <c r="D9" s="51" t="s">
        <v>1</v>
      </c>
      <c r="E9" s="105"/>
      <c r="F9" s="100"/>
    </row>
    <row r="10" spans="1:6" x14ac:dyDescent="0.2">
      <c r="A10" s="24"/>
      <c r="B10" s="25" t="str">
        <f>pracovní_roboczy!C15</f>
        <v/>
      </c>
      <c r="C10" s="26" t="str">
        <f>IF(pracovní_roboczy!D15="datum registrace!","",pracovní_roboczy!D15)</f>
        <v/>
      </c>
      <c r="D10" s="26" t="str">
        <f>IF(pracovní_roboczy!E15="","",pracovní_roboczy!E15)</f>
        <v/>
      </c>
      <c r="E10" s="27" t="str">
        <f>IF(pracovní_roboczy!F15="","",pracovní_roboczy!F15)</f>
        <v/>
      </c>
      <c r="F10" s="28" t="str">
        <f>pracovní_roboczy!G15</f>
        <v/>
      </c>
    </row>
    <row r="11" spans="1:6" x14ac:dyDescent="0.2">
      <c r="A11" s="24"/>
      <c r="B11" s="29" t="str">
        <f>pracovní_roboczy!C16</f>
        <v/>
      </c>
      <c r="C11" s="30" t="str">
        <f>pracovní_roboczy!D16</f>
        <v/>
      </c>
      <c r="D11" s="30" t="str">
        <f>IF(pracovní_roboczy!E16="","",pracovní_roboczy!E16)</f>
        <v/>
      </c>
      <c r="E11" s="31" t="str">
        <f>IF(pracovní_roboczy!F16="","",pracovní_roboczy!F16)</f>
        <v/>
      </c>
      <c r="F11" s="32" t="str">
        <f>pracovní_roboczy!G16</f>
        <v/>
      </c>
    </row>
    <row r="12" spans="1:6" x14ac:dyDescent="0.2">
      <c r="A12" s="24"/>
      <c r="B12" s="29" t="str">
        <f>pracovní_roboczy!C17</f>
        <v/>
      </c>
      <c r="C12" s="30" t="str">
        <f>pracovní_roboczy!D17</f>
        <v/>
      </c>
      <c r="D12" s="30" t="str">
        <f>IF(pracovní_roboczy!E17="","",pracovní_roboczy!E17)</f>
        <v/>
      </c>
      <c r="E12" s="31" t="str">
        <f>IF(pracovní_roboczy!F17="","",pracovní_roboczy!F17)</f>
        <v/>
      </c>
      <c r="F12" s="32" t="str">
        <f>pracovní_roboczy!G17</f>
        <v/>
      </c>
    </row>
    <row r="13" spans="1:6" x14ac:dyDescent="0.2">
      <c r="A13" s="24"/>
      <c r="B13" s="57" t="str">
        <f>pracovní_roboczy!C18</f>
        <v/>
      </c>
      <c r="C13" s="30" t="str">
        <f>pracovní_roboczy!D18</f>
        <v/>
      </c>
      <c r="D13" s="30" t="str">
        <f>IF(pracovní_roboczy!E18="","",pracovní_roboczy!E18)</f>
        <v/>
      </c>
      <c r="E13" s="31" t="str">
        <f>IF(pracovní_roboczy!F18="","",pracovní_roboczy!F18)</f>
        <v/>
      </c>
      <c r="F13" s="32" t="str">
        <f>pracovní_roboczy!G18</f>
        <v/>
      </c>
    </row>
    <row r="14" spans="1:6" x14ac:dyDescent="0.2">
      <c r="A14" s="24"/>
      <c r="B14" s="57" t="str">
        <f>pracovní_roboczy!C19</f>
        <v/>
      </c>
      <c r="C14" s="30" t="str">
        <f>pracovní_roboczy!D19</f>
        <v/>
      </c>
      <c r="D14" s="30" t="str">
        <f>IF(pracovní_roboczy!E19="","",pracovní_roboczy!E19)</f>
        <v/>
      </c>
      <c r="E14" s="31" t="str">
        <f>IF(pracovní_roboczy!F19="","",pracovní_roboczy!F19)</f>
        <v/>
      </c>
      <c r="F14" s="32" t="str">
        <f>pracovní_roboczy!G19</f>
        <v/>
      </c>
    </row>
    <row r="15" spans="1:6" x14ac:dyDescent="0.2">
      <c r="A15" s="24"/>
      <c r="B15" s="57" t="str">
        <f>pracovní_roboczy!C20</f>
        <v/>
      </c>
      <c r="C15" s="30" t="str">
        <f>pracovní_roboczy!D20</f>
        <v/>
      </c>
      <c r="D15" s="30" t="str">
        <f>IF(pracovní_roboczy!E20="","",pracovní_roboczy!E20)</f>
        <v/>
      </c>
      <c r="E15" s="31" t="str">
        <f>IF(pracovní_roboczy!F20="","",pracovní_roboczy!F20)</f>
        <v/>
      </c>
      <c r="F15" s="32" t="str">
        <f>pracovní_roboczy!G20</f>
        <v/>
      </c>
    </row>
    <row r="16" spans="1:6" x14ac:dyDescent="0.2">
      <c r="A16" s="24"/>
      <c r="B16" s="57" t="str">
        <f>pracovní_roboczy!C21</f>
        <v/>
      </c>
      <c r="C16" s="30" t="str">
        <f>pracovní_roboczy!D21</f>
        <v/>
      </c>
      <c r="D16" s="30" t="str">
        <f>IF(pracovní_roboczy!E21="","",pracovní_roboczy!E21)</f>
        <v/>
      </c>
      <c r="E16" s="31" t="str">
        <f>IF(pracovní_roboczy!F21="","",pracovní_roboczy!F21)</f>
        <v/>
      </c>
      <c r="F16" s="32" t="str">
        <f>pracovní_roboczy!G21</f>
        <v/>
      </c>
    </row>
    <row r="17" spans="1:6" x14ac:dyDescent="0.2">
      <c r="A17" s="24"/>
      <c r="B17" s="57" t="str">
        <f>pracovní_roboczy!C22</f>
        <v/>
      </c>
      <c r="C17" s="30" t="str">
        <f>pracovní_roboczy!D22</f>
        <v/>
      </c>
      <c r="D17" s="30" t="str">
        <f>IF(pracovní_roboczy!E22="","",pracovní_roboczy!E22)</f>
        <v/>
      </c>
      <c r="E17" s="31" t="str">
        <f>IF(pracovní_roboczy!F22="","",pracovní_roboczy!F22)</f>
        <v/>
      </c>
      <c r="F17" s="32" t="str">
        <f>pracovní_roboczy!G22</f>
        <v/>
      </c>
    </row>
    <row r="18" spans="1:6" x14ac:dyDescent="0.2">
      <c r="A18" s="24"/>
      <c r="B18" s="57" t="str">
        <f>pracovní_roboczy!C23</f>
        <v/>
      </c>
      <c r="C18" s="30" t="str">
        <f>pracovní_roboczy!D23</f>
        <v/>
      </c>
      <c r="D18" s="30" t="str">
        <f>IF(pracovní_roboczy!E23="","",pracovní_roboczy!E23)</f>
        <v/>
      </c>
      <c r="E18" s="31" t="str">
        <f>IF(pracovní_roboczy!F23="","",pracovní_roboczy!F23)</f>
        <v/>
      </c>
      <c r="F18" s="32" t="str">
        <f>pracovní_roboczy!G23</f>
        <v/>
      </c>
    </row>
    <row r="19" spans="1:6" ht="13.5" thickBot="1" x14ac:dyDescent="0.25">
      <c r="A19" s="24"/>
      <c r="B19" s="58" t="str">
        <f>pracovní_roboczy!C24</f>
        <v/>
      </c>
      <c r="C19" s="52" t="str">
        <f>pracovní_roboczy!D24</f>
        <v/>
      </c>
      <c r="D19" s="52" t="str">
        <f>IF(pracovní_roboczy!E24="","",pracovní_roboczy!E24)</f>
        <v/>
      </c>
      <c r="E19" s="53" t="str">
        <f>IF(pracovní_roboczy!F24="","",pracovní_roboczy!F24)</f>
        <v/>
      </c>
      <c r="F19" s="33" t="str">
        <f>pracovní_roboczy!G24</f>
        <v/>
      </c>
    </row>
    <row r="20" spans="1:6" x14ac:dyDescent="0.2">
      <c r="A20" s="24"/>
      <c r="B20" s="34"/>
      <c r="C20" s="35"/>
      <c r="D20" s="35"/>
      <c r="E20" s="36"/>
      <c r="F20" s="35"/>
    </row>
    <row r="21" spans="1:6" ht="13.5" thickBot="1" x14ac:dyDescent="0.25">
      <c r="A21" s="24"/>
      <c r="B21" s="34"/>
      <c r="C21" s="35"/>
      <c r="D21" s="35"/>
      <c r="E21" s="36"/>
      <c r="F21" s="35"/>
    </row>
    <row r="22" spans="1:6" ht="25.5" customHeight="1" x14ac:dyDescent="0.2">
      <c r="B22" s="92" t="s">
        <v>23</v>
      </c>
      <c r="C22" s="93"/>
      <c r="D22" s="48" t="s">
        <v>24</v>
      </c>
      <c r="E22" s="88" t="s">
        <v>25</v>
      </c>
      <c r="F22" s="89"/>
    </row>
    <row r="23" spans="1:6" ht="49.5" customHeight="1" thickBot="1" x14ac:dyDescent="0.25">
      <c r="A23" s="56"/>
      <c r="B23" s="94"/>
      <c r="C23" s="95"/>
      <c r="D23" s="49"/>
      <c r="E23" s="90"/>
      <c r="F23" s="91"/>
    </row>
    <row r="24" spans="1:6" x14ac:dyDescent="0.2">
      <c r="A24" s="24"/>
      <c r="B24" s="34"/>
      <c r="C24" s="35"/>
      <c r="D24" s="35"/>
      <c r="E24" s="36"/>
      <c r="F24" s="35"/>
    </row>
  </sheetData>
  <sheetProtection selectLockedCells="1"/>
  <mergeCells count="15">
    <mergeCell ref="E22:F22"/>
    <mergeCell ref="E23:F23"/>
    <mergeCell ref="B22:C22"/>
    <mergeCell ref="B23:C23"/>
    <mergeCell ref="B1:F1"/>
    <mergeCell ref="B3:C3"/>
    <mergeCell ref="F8:F9"/>
    <mergeCell ref="B7:D7"/>
    <mergeCell ref="E8:E9"/>
    <mergeCell ref="B8:D8"/>
    <mergeCell ref="D3:F3"/>
    <mergeCell ref="B4:C4"/>
    <mergeCell ref="B5:D5"/>
    <mergeCell ref="B6:D6"/>
    <mergeCell ref="D4:F4"/>
  </mergeCells>
  <phoneticPr fontId="6" type="noConversion"/>
  <pageMargins left="0.78740157499999996" right="0.78740157499999996" top="1.1354166666666667" bottom="0.96875" header="0.37" footer="0.43"/>
  <pageSetup paperSize="9" fitToHeight="0" orientation="landscape" r:id="rId1"/>
  <headerFooter alignWithMargins="0">
    <oddHeader xml:space="preserve">&amp;L&amp;G&amp;RPříručka pro žadatele, verze 3 / Podręcznik dla wnioskodawcy, wersja 3
Příloha E.2 / Załącznik E.2
</oddHeader>
    <oddFooter>&amp;L&amp;G&amp;R&amp;P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pracovní_roboczy</vt:lpstr>
      <vt:lpstr>pro tisk_do wydruku</vt:lpstr>
      <vt:lpstr>'pro tisk_do wydruku'!Oblast_tisku</vt:lpstr>
    </vt:vector>
  </TitlesOfParts>
  <Company>Centrum pro regionalni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Vejrosta Daniel</cp:lastModifiedBy>
  <cp:lastPrinted>2022-12-15T09:04:09Z</cp:lastPrinted>
  <dcterms:created xsi:type="dcterms:W3CDTF">2008-07-18T18:29:02Z</dcterms:created>
  <dcterms:modified xsi:type="dcterms:W3CDTF">2024-01-09T14:10:25Z</dcterms:modified>
</cp:coreProperties>
</file>