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N:\! 2021 +\_Polsko\Realizace projektů\Seznamy projektů\Přehledy na web\"/>
    </mc:Choice>
  </mc:AlternateContent>
  <xr:revisionPtr revIDLastSave="0" documentId="13_ncr:1_{5ACA13C1-23CD-4BA3-AD84-02BC01F8A945}" xr6:coauthVersionLast="47" xr6:coauthVersionMax="47" xr10:uidLastSave="{00000000-0000-0000-0000-000000000000}"/>
  <bookViews>
    <workbookView xWindow="-120" yWindow="-120" windowWidth="29040" windowHeight="17640" xr2:uid="{00000000-000D-0000-FFFF-FFFF00000000}"/>
  </bookViews>
  <sheets>
    <sheet name="1.1 IZS" sheetId="13" r:id="rId1"/>
    <sheet name="1.2 Život. prostředí" sheetId="12" r:id="rId2"/>
    <sheet name="2.1 Cestovní ruch" sheetId="11" r:id="rId3"/>
    <sheet name="3.1 Doprava" sheetId="10" r:id="rId4"/>
    <sheet name="4.1 Zlepšení podmínek spoluprác" sheetId="6" r:id="rId5"/>
    <sheet name="4.2 Spolupráce obyvatel a inst." sheetId="8" r:id="rId6"/>
    <sheet name="5.1 Podnikání" sheetId="9" r:id="rId7"/>
  </sheets>
  <definedNames>
    <definedName name="_xlnm._FilterDatabase" localSheetId="0" hidden="1">'1.1 IZS'!$A$5:$M$6</definedName>
    <definedName name="_xlnm._FilterDatabase" localSheetId="1" hidden="1">'1.2 Život. prostředí'!$A$5:$M$6</definedName>
    <definedName name="_xlnm._FilterDatabase" localSheetId="2" hidden="1">'2.1 Cestovní ruch'!$A$5:$M$6</definedName>
    <definedName name="_xlnm._FilterDatabase" localSheetId="3" hidden="1">'3.1 Doprava'!$A$5:$M$6</definedName>
    <definedName name="_xlnm._FilterDatabase" localSheetId="4" hidden="1">'4.1 Zlepšení podmínek spoluprác'!$A$5:$M$6</definedName>
    <definedName name="_xlnm._FilterDatabase" localSheetId="5" hidden="1">'4.2 Spolupráce obyvatel a inst.'!$A$5:$M$6</definedName>
    <definedName name="_xlnm._FilterDatabase" localSheetId="6" hidden="1">'5.1 Podnikání'!$A$5:$M$6</definedName>
    <definedName name="Z_4F403F51_0051_4254_A7D9_5F56F8863290_.wvu.FilterData" localSheetId="0" hidden="1">'1.1 IZS'!$A$5:$L$35</definedName>
    <definedName name="Z_4F403F51_0051_4254_A7D9_5F56F8863290_.wvu.FilterData" localSheetId="1" hidden="1">'1.2 Život. prostředí'!$A$5:$L$28</definedName>
    <definedName name="Z_4F403F51_0051_4254_A7D9_5F56F8863290_.wvu.FilterData" localSheetId="2" hidden="1">'2.1 Cestovní ruch'!$A$5:$L$60</definedName>
    <definedName name="Z_4F403F51_0051_4254_A7D9_5F56F8863290_.wvu.FilterData" localSheetId="3" hidden="1">'3.1 Doprava'!$A$5:$L$18</definedName>
    <definedName name="Z_4F403F51_0051_4254_A7D9_5F56F8863290_.wvu.FilterData" localSheetId="4" hidden="1">'4.1 Zlepšení podmínek spoluprác'!$A$5:$L$18</definedName>
    <definedName name="Z_4F403F51_0051_4254_A7D9_5F56F8863290_.wvu.FilterData" localSheetId="5" hidden="1">'4.2 Spolupráce obyvatel a inst.'!$A$5:$L$41</definedName>
    <definedName name="Z_4F403F51_0051_4254_A7D9_5F56F8863290_.wvu.FilterData" localSheetId="6" hidden="1">'5.1 Podnikání'!$A$5:$L$58</definedName>
    <definedName name="Z_AC46053C_2476_4699_917D_0509D5A1E442_.wvu.FilterData" localSheetId="0" hidden="1">'1.1 IZS'!$A$5:$L$35</definedName>
    <definedName name="Z_AC46053C_2476_4699_917D_0509D5A1E442_.wvu.FilterData" localSheetId="1" hidden="1">'1.2 Život. prostředí'!$A$5:$L$28</definedName>
    <definedName name="Z_AC46053C_2476_4699_917D_0509D5A1E442_.wvu.FilterData" localSheetId="2" hidden="1">'2.1 Cestovní ruch'!$A$5:$L$60</definedName>
    <definedName name="Z_AC46053C_2476_4699_917D_0509D5A1E442_.wvu.FilterData" localSheetId="3" hidden="1">'3.1 Doprava'!$A$5:$L$18</definedName>
    <definedName name="Z_AC46053C_2476_4699_917D_0509D5A1E442_.wvu.FilterData" localSheetId="4" hidden="1">'4.1 Zlepšení podmínek spoluprác'!$A$5:$L$18</definedName>
    <definedName name="Z_AC46053C_2476_4699_917D_0509D5A1E442_.wvu.FilterData" localSheetId="5" hidden="1">'4.2 Spolupráce obyvatel a inst.'!$A$5:$L$41</definedName>
    <definedName name="Z_AC46053C_2476_4699_917D_0509D5A1E442_.wvu.FilterData" localSheetId="6" hidden="1">'5.1 Podnikání'!$A$5:$L$58</definedName>
  </definedNames>
  <calcPr calcId="191029"/>
  <customWorkbookViews>
    <customWorkbookView name="Jan Pikna – osobní zobrazení" guid="{4F403F51-0051-4254-A7D9-5F56F8863290}" mergeInterval="0" personalView="1" maximized="1" xWindow="-8" yWindow="-8" windowWidth="1936" windowHeight="1176" activeSheetId="1"/>
    <customWorkbookView name="Lucie Masopustová – osobní zobrazení" guid="{AC46053C-2476-4699-917D-0509D5A1E442}" mergeInterval="0" personalView="1" maximized="1" xWindow="-8" yWindow="-8" windowWidth="1936" windowHeight="117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9" i="8" l="1"/>
  <c r="K59" i="8"/>
  <c r="K78" i="11"/>
  <c r="L78" i="11"/>
  <c r="K31" i="6" l="1"/>
  <c r="L31" i="6"/>
  <c r="K21" i="10"/>
  <c r="L21" i="10"/>
  <c r="K57" i="13"/>
  <c r="L57" i="13"/>
  <c r="K29" i="12" l="1"/>
  <c r="L29" i="12"/>
  <c r="L109" i="9"/>
  <c r="K109" i="9"/>
</calcChain>
</file>

<file path=xl/sharedStrings.xml><?xml version="1.0" encoding="utf-8"?>
<sst xmlns="http://schemas.openxmlformats.org/spreadsheetml/2006/main" count="1363" uniqueCount="564">
  <si>
    <t>ID</t>
  </si>
  <si>
    <t>European Union funding</t>
  </si>
  <si>
    <t>Název projektu</t>
  </si>
  <si>
    <t>Popis projektu</t>
  </si>
  <si>
    <t>Description of operation</t>
  </si>
  <si>
    <t>Datum zahájení projektu</t>
  </si>
  <si>
    <t>Celkové způsobilé výdaje projektu</t>
  </si>
  <si>
    <t>Total Amounts of the Project</t>
  </si>
  <si>
    <t>Země</t>
  </si>
  <si>
    <t>Country</t>
  </si>
  <si>
    <t>Částka hrazená z fondů EU</t>
  </si>
  <si>
    <t>The operation finish date</t>
  </si>
  <si>
    <t>The operation start date</t>
  </si>
  <si>
    <t>Datum ukončení projektu</t>
  </si>
  <si>
    <t>Příjemce</t>
  </si>
  <si>
    <t>Hlavní příjemce</t>
  </si>
  <si>
    <t>Beneficiaries</t>
  </si>
  <si>
    <t>Lead partner</t>
  </si>
  <si>
    <t>Měna: EUR</t>
  </si>
  <si>
    <t>Project Name</t>
  </si>
  <si>
    <t>Celkové výdaje:</t>
  </si>
  <si>
    <t>Approval date</t>
  </si>
  <si>
    <t>Datum schválení projektu</t>
  </si>
  <si>
    <t xml:space="preserve">Aktuálně ve vyhlášených výzvách: </t>
  </si>
  <si>
    <t>Kategorie intervence</t>
  </si>
  <si>
    <t>*v případě mobilních projektů nebo projektů prováděných na více místech je uvedeno umístění příjemce</t>
  </si>
  <si>
    <t>Type of intervention</t>
  </si>
  <si>
    <t>Obec*</t>
  </si>
  <si>
    <t>City</t>
  </si>
  <si>
    <t>Datum poslední aktualizace: XY</t>
  </si>
  <si>
    <t>Alokace priority:</t>
  </si>
  <si>
    <t xml:space="preserve">SEZNAM SCHVÁLENÝCH PROJEKTŮ PROGRAMU INTERREG ČESKO - POLSKO: PRIORITA 1.1 Větší připravenost a přeshraniční akceschopnost při řešení rizik a katastrof v česko-polském pohraničí souvisejících se změnou klimatu 	</t>
  </si>
  <si>
    <r>
      <t xml:space="preserve">Specifický cíl dle nařízení: </t>
    </r>
    <r>
      <rPr>
        <sz val="12"/>
        <color theme="1"/>
        <rFont val="Calibri"/>
        <family val="2"/>
        <charset val="238"/>
        <scheme val="minor"/>
      </rPr>
      <t>iv) podpora přizpůsobení se změně klimatu, prevence rizika katastrof  a odolnosti vůči  nim, s přihlédnutím k ekosystémovým přístupům</t>
    </r>
  </si>
  <si>
    <r>
      <t xml:space="preserve">Fond: </t>
    </r>
    <r>
      <rPr>
        <sz val="12"/>
        <color theme="1"/>
        <rFont val="Calibri"/>
        <family val="2"/>
        <charset val="238"/>
        <scheme val="minor"/>
      </rPr>
      <t>Evropský fond pro regionální rozvoj</t>
    </r>
  </si>
  <si>
    <r>
      <t xml:space="preserve">Specifický cíl dle nařízení: </t>
    </r>
    <r>
      <rPr>
        <sz val="12"/>
        <color theme="1"/>
        <rFont val="Calibri"/>
        <family val="2"/>
        <charset val="238"/>
        <scheme val="minor"/>
      </rPr>
      <t>vii) posilování ochrany a zachování přírody, biologické rozmanitosti a zelené infrastruktury, a to i v městských oblastech, a omezování všech forem znečištění</t>
    </r>
  </si>
  <si>
    <r>
      <t>Specifický cíl dle nařízení:</t>
    </r>
    <r>
      <rPr>
        <sz val="12"/>
        <color theme="1"/>
        <rFont val="Calibri"/>
        <family val="2"/>
        <charset val="238"/>
        <scheme val="minor"/>
      </rPr>
      <t xml:space="preserve"> vi) posilování úlohy kultury a udržitelného cestovního ruchu v hospodářském rozvoji, sociálním začleňování a sociálních inovacích</t>
    </r>
  </si>
  <si>
    <r>
      <t xml:space="preserve">Specifický cíl dle nařízení: </t>
    </r>
    <r>
      <rPr>
        <sz val="12"/>
        <color theme="1"/>
        <rFont val="Calibri"/>
        <family val="2"/>
        <charset val="238"/>
        <scheme val="minor"/>
      </rPr>
      <t>ii) rozvoj a posilování udržitelné, inteligentní a intermodální celostátní, regionální a místní mobility odolné vůči změnám klimatu, včetně lepšího přístupu k síti TEN-T a přeshraniční mobility</t>
    </r>
  </si>
  <si>
    <r>
      <t xml:space="preserve">Specifický cíl dle nařízení: </t>
    </r>
    <r>
      <rPr>
        <sz val="12"/>
        <color theme="1"/>
        <rFont val="Calibri"/>
        <family val="2"/>
        <charset val="238"/>
        <scheme val="minor"/>
      </rPr>
      <t>(b) Zvýšení efektivnosti veřejné správy podporou právní a správní spolupráce a spolupráce mezi občany, aktéry občanské společnosti a orgány, zejména s cílem vyřešit právní a jiné překážky v příhraničních regionech</t>
    </r>
  </si>
  <si>
    <r>
      <t xml:space="preserve">Specifický cíl dle nařízení: </t>
    </r>
    <r>
      <rPr>
        <sz val="12"/>
        <color theme="1"/>
        <rFont val="Calibri"/>
        <family val="2"/>
        <charset val="238"/>
        <scheme val="minor"/>
      </rPr>
      <t xml:space="preserve">(c) Budování vzájemné důvěry, zejména podporou akcí „people to people“ </t>
    </r>
  </si>
  <si>
    <r>
      <t>Fond:</t>
    </r>
    <r>
      <rPr>
        <sz val="12"/>
        <color theme="1"/>
        <rFont val="Calibri"/>
        <family val="2"/>
        <charset val="238"/>
        <scheme val="minor"/>
      </rPr>
      <t xml:space="preserve"> Evropský fond pro regionální rozvoj</t>
    </r>
  </si>
  <si>
    <r>
      <t xml:space="preserve">Specifický cíl dle nařízení: </t>
    </r>
    <r>
      <rPr>
        <sz val="12"/>
        <color theme="1"/>
        <rFont val="Calibri"/>
        <family val="2"/>
        <charset val="238"/>
        <scheme val="minor"/>
      </rPr>
      <t>iii) posilování udržitelného růstu a konkurenceschopnosti malých a středních podniků a vytváření pracovních míst v malých a středních podnicích, mimo jiné pomocí produktivních investic</t>
    </r>
  </si>
  <si>
    <t>Sil. III/4593 hr. most e. č. 4593-3 Úvalno-Branice</t>
  </si>
  <si>
    <t>CZ.11.03.01/00/22_002/0000001</t>
  </si>
  <si>
    <t>Moravskoslezský kraj</t>
  </si>
  <si>
    <t>Województwo Opolskie</t>
  </si>
  <si>
    <t>CZ.11.03.01/00/22_002/0000002</t>
  </si>
  <si>
    <t>Sil. III/0578 hr. most ev. č. 0578-2 Vávr.-Wiech.</t>
  </si>
  <si>
    <t>Powiat Głubczycki</t>
  </si>
  <si>
    <t>CZ</t>
  </si>
  <si>
    <t>PL</t>
  </si>
  <si>
    <t>Úvalno</t>
  </si>
  <si>
    <t>Branice</t>
  </si>
  <si>
    <t>Vávrovice</t>
  </si>
  <si>
    <t>Wiechowice</t>
  </si>
  <si>
    <t xml:space="preserve">Oprava mostu ev. č. 4593-3 na silnici č. III/4593 spojující obce Úvalno (ČR) - Branice (PR) zajistí kvalitní přeshraniční spojení na mnoho let dopředu. Další nejbližší spojení je 4 km (Skrochovice-Boboluszki) a 7 km (Krnov-Ciermiecice). Silniční spojení dále navazuje na klíčové hlavní tahy (Opava - Krnov) č. I/57 a na polské straně vojvodská silnice č. 419, dále pak č. 416 do Głubczyc a do Kietrzu. Zvýšení bezpečnosti silničního provozu všech druhů dopravy a zlepšení plynulosti dopravy. </t>
  </si>
  <si>
    <t>Oprava mostu ev. č. 0578-2 na silnici č. III/0578 spojující obce Vávrovice (ČR) - Wiechowice (PR) zajistí kvalitní přeshraniční spojení na mnoho let dopředu (další nejbližší spojení je 1,5 km (Držkovice-Dzierżkowice) a 3 km (Opava-Pilszcz). Silniční spojení dále navazuje na klíčové hlavní tahy (Opava - Krnov) č. I/57 a na polské straně jako sběrná silnice k č. 419 a č. 420 směřující dále do vnitrozemí. Zvýšení bezpečnosti silničního provozu všech druhů dopravy a zlepšení plynulosti dopravy.</t>
  </si>
  <si>
    <t>CZ.11.04.02/00/23_009/0000003</t>
  </si>
  <si>
    <t>Fond malých projektů Nisa - Nysa PO4</t>
  </si>
  <si>
    <t>Euroregion Nisa</t>
  </si>
  <si>
    <t>Liberec</t>
  </si>
  <si>
    <t xml:space="preserve">Implementace Fondu malých projektů v euroregionu Nisa/Nysa. Podpora projektů zaměřených na posílení vzájemné důvěry a společné identity obyvatel euroregionu, překonání národnostních předsudků, prohloubení spolupráce v oblasti kultury a sportu, posílení spolupráce výchovných a vzdělávacích institucí, zvýšení vícejazyčnosti obyvatel, zprostředkování znalostí obyvatelům euroregionu a pochopení společné historie, posílení institucionální kapacity, restart spolupráce po pandemii covid-19.  </t>
  </si>
  <si>
    <t>CZ.11.04.02/00/23_009/0000004</t>
  </si>
  <si>
    <t>FMP Euroregionu Těšínské Slezsko - spolupráce</t>
  </si>
  <si>
    <t>Regionální sdružení územní spolupráce Těšínského Slezska</t>
  </si>
  <si>
    <t>Český Těšín</t>
  </si>
  <si>
    <t xml:space="preserve">Implementace Fondu malých projektů v Euroregionu Těšínské Slezsko. Podpora projektů zaměřených na chybějící či nedostatečnou česko-polskou institucionální spolupráci v oblasti dopravy, územního plánování, environmentálních konfliktů, podpora projektů zaměřených na rozvoj kultury, sportu, vzdělávání, zdraví, posilování organizační a občanské soudržnosti Euroregionu, překonávání bariér vyplývajících z historických událostí. </t>
  </si>
  <si>
    <t>CZ.11.02.01/00/23_004/0000043</t>
  </si>
  <si>
    <t>Stezkou průmyslu a tradic</t>
  </si>
  <si>
    <t>Město Dvůr Králové nad Labem</t>
  </si>
  <si>
    <t>Gmina Miejska Kowary</t>
  </si>
  <si>
    <t>Cílem projektu je využití potenciálu historických a kulturních hodnot, kterými oba partneři disponují a nabídnout návštěvníkům tohoto pohraničního regionu nová a zajímavá místa spojená s historií.  Vznikne turistické a návštěvnické centrum ve Dvoře Králové (památka) – IC, prostor pro workshopy a dílničky, galerie, zahrada.
Vznikne turistické a návštěvnické centrum w Kowarech v budově bývalého nádraží – IC, prostor pro workshopy a dílničky, galerie, minimuzeum.
Vytvoření turistického produktu Stezkou průmyslu a tradic – stezka povede oběma městy a bude spojena mototrasou s dílčími tematickými zastávkami</t>
  </si>
  <si>
    <t>Kowary</t>
  </si>
  <si>
    <t>Dvrů Králové nad Labem</t>
  </si>
  <si>
    <t>CZ.11.02.01/00/23_004/0000046</t>
  </si>
  <si>
    <t>Balneum Glacensis</t>
  </si>
  <si>
    <t>Město Náchod</t>
  </si>
  <si>
    <t>Gmina Kudowa Zdrój</t>
  </si>
  <si>
    <t xml:space="preserve">Gmina Polanica Zdrój </t>
  </si>
  <si>
    <t>Náchod</t>
  </si>
  <si>
    <t>Kudowa Zdrój</t>
  </si>
  <si>
    <t>Polanica Zdrój</t>
  </si>
  <si>
    <t xml:space="preserve">Na české straně bude zpřístupněna lázeňská kolonáda včetně pítka pramene IDA ve Velkých lázních v Bělovsi. U dvou polských partnerů dojde k rozvinutí lázeňské volnočasové infrastruktury (výstavba lázeňského dřevěného mostu, odpočinkové molo s lávkou). Uvedená místa budou sloužit pro cestovní ruch návtěvníkům a turistům. Komplexnost projektu je zajišťena vznikem turistického marketingového produktu - lázeňské hry Pašerákem v lázních. </t>
  </si>
  <si>
    <t>CZ.11.02.01/00/23_004/0000048</t>
  </si>
  <si>
    <t>Krkonoše - historie a tradice ožívají</t>
  </si>
  <si>
    <t>Město Vrchlabí</t>
  </si>
  <si>
    <t>Správa Krkonošského národního parku</t>
  </si>
  <si>
    <t>Karkonoski Park Narodowy z Siedzibą w Jeleniej Górze</t>
  </si>
  <si>
    <t>Regionální turistické informační centrum Krkonoše</t>
  </si>
  <si>
    <t>Vrchlabí</t>
  </si>
  <si>
    <r>
      <t xml:space="preserve">Projekt zahrnuje zpřístupnění kulturních památek, rozvoj turistické infrastruktury. Místa budou nově jako celek (trasa) i jednotlivě propagována a zapojena do platformy SmartGuide. Důraz je také kladen na uchování nehmotného kulturního dědictví. </t>
    </r>
    <r>
      <rPr>
        <b/>
        <sz val="11"/>
        <color theme="1"/>
        <rFont val="Calibri"/>
        <family val="2"/>
        <charset val="238"/>
        <scheme val="minor"/>
      </rPr>
      <t>Vrchlabí</t>
    </r>
    <r>
      <rPr>
        <sz val="11"/>
        <color theme="1"/>
        <rFont val="Calibri"/>
        <family val="2"/>
        <charset val="238"/>
        <scheme val="minor"/>
      </rPr>
      <t xml:space="preserve"> - zpřístupnění kulturní památky – umístění RTIC Krkonoše včetně výstavních prostor a zázemí pro návštěvníky 
Vrchlabí – modernizace a rozšíření expozice ve 4 histor.domcích, doplnění areálu zahrady o návštěv. infrastr.
</t>
    </r>
    <r>
      <rPr>
        <b/>
        <sz val="11"/>
        <color theme="1"/>
        <rFont val="Calibri"/>
        <family val="2"/>
        <charset val="238"/>
        <scheme val="minor"/>
      </rPr>
      <t>Jelení Hora/Sobieszow</t>
    </r>
    <r>
      <rPr>
        <sz val="11"/>
        <color theme="1"/>
        <rFont val="Calibri"/>
        <family val="2"/>
        <charset val="238"/>
        <scheme val="minor"/>
      </rPr>
      <t>–zpřístupnění histor. objektu Sýpky v areálu zámku a vznik nové expozice 
Uchování kulturních tradic a transfer zkušeností–workshopy, výstavy, oslavy tradič. svátků, folklorní/kult. festivaly, Řemeslné léto, setkání pracovníků IC, výjezdy, SmartGuide. Místa budou nově jako celek (trasa) i jednotlivě propagována a zapojena do platformy SmartGuide.</t>
    </r>
  </si>
  <si>
    <t>CZ.11.02.01/00/23_004/0000049</t>
  </si>
  <si>
    <t>Kladské pomezí na vlně</t>
  </si>
  <si>
    <t>Kladské pomezí, o.p.s.</t>
  </si>
  <si>
    <t>Powiat Kłodzki</t>
  </si>
  <si>
    <t>Kłodzko</t>
  </si>
  <si>
    <t>Ano</t>
  </si>
  <si>
    <t>Ne</t>
  </si>
  <si>
    <t>Cílem projektu je vytvoření a propagace společné nové nabídky cestovního ruchu v Kladském pomezí v tématu vody a vodních prvků. Zároveň bude spojen s již existujícími produkty, zejména Toulavým baťohem, který je již mnoho let pevnou součástí přeshraniční nabídky cestovního ruchu. Součástí projektu je i nformační kampaň zaměřená na návštěvníky regionu, zejména děti, s cílem vysvětlení důležitosti přírodních zdrojů (vody) pro region, jeho obyvatele i návštěvníky.</t>
  </si>
  <si>
    <t>CZ.11.02.01/00/23_004/0000054</t>
  </si>
  <si>
    <t>Náš cykloregion II.</t>
  </si>
  <si>
    <t>Město Broumov</t>
  </si>
  <si>
    <t>Broumov</t>
  </si>
  <si>
    <t xml:space="preserve">Aktivity jsou zaměřeny na doplnění a propojení přeshraniční sítě cyklistických stezek a tras a vybudování potřebného zázemí pro turisty. To vše s cílem společného rozvoje udržitelného cestovního ruchu a zvýšení zaměstnanosti v odvětví.  2 vybudované úseky cyklostezky (v Radkowě a N.Rudě), 2 nástupní parkoviště pro turisty směřující do regionu, vybudované u cyklistických stezek / tras (GMNR a Radków), sek cyklotrasy realizovaný novým pruhem pro vedení kola na schodech Klášterák v Broumově
- rekonstruované a dovybavené (bezpečnost, komfort) schodiště Klášterák (pěší turistická trasa)
</t>
  </si>
  <si>
    <t>CZ.11.02.01/00/23_004/0000055</t>
  </si>
  <si>
    <t>Poznáváme pohraniční opevnění</t>
  </si>
  <si>
    <t>Gmina Głuszyca</t>
  </si>
  <si>
    <t>Pardubický kraj</t>
  </si>
  <si>
    <t xml:space="preserve">Hlavním cílem projektu je zvýšit návštěvnost a turistickou atraktivitu předmětné oblasti, a to modernizací turistické infrastruktury Podzemního města Osówka a rekonstrukcí vstupního objektu Tvrze Bouda, vč. modernizace expozic. Dále také vytvoření společného produktu cestovního ruchu, který prostřednictvím propojení zmíněných objektů s dalšími vojensko historickými místy na trase virtuální stezky mezi nimi má za cíl nalákat více návštěvníků do předmětného území a podpořit je v rozhodnutí navštívit tematicky příbuzná místa v dalších částech společného regionu. </t>
  </si>
  <si>
    <t>CZ.11.02.01/00/23_004/0000057</t>
  </si>
  <si>
    <t>Via botanica</t>
  </si>
  <si>
    <t>Oblastní charita Červený Kostelec</t>
  </si>
  <si>
    <t>Zamek Książ w Wałbrzychu sp. z o. o.</t>
  </si>
  <si>
    <t>Cílem projektu je vytvořit nový produkt cestovního ruchu jako pilotní ucelenou nabídku zahradní turistiky v česko-polském příhraničí. Via Botanica bude mít svůj start/cíl na české i polské straně, kde partneři vybudují návštěvnická centra. Spoluprací 2 projektových partnerů a dalších 9 účastníků projektu nabídneme potenciál česko-polského příhraničí cílové skupině návštěvníků. Vznikne nový produkt cest. ruchu Via botanica na CZPL pohraničí s nabídkou 11 botanicky zajímavých míst.</t>
  </si>
  <si>
    <t>CZ.11.04.02/00/23_003/0000006</t>
  </si>
  <si>
    <t>SNĚŽNICKÝ ZWORNIK I.</t>
  </si>
  <si>
    <t>Agentura ochrany přírody a krajiny České republiky</t>
  </si>
  <si>
    <t>Regionalna Dyrekcja Ochrony Środowiska we Wrocławiu</t>
  </si>
  <si>
    <t>Cílem je vytvoření systému dlouhodobé spolupráce mezi oběma organizacemi a sladění přístupů v ochraně přírody sousedních území shodné biologické hodnoty a nadregionálního významu. K jeho naplnění povede zpracování společné metodiky pro řešení shodných problémů a ustavení komunikačních standardů pro běžnou operativu. sdílení dobré praxe obou organizací, výměnné studijní stáže jejich pracovníků, jazykové kurzy polštiny a češtiny pro zlepšení komunikace s partnerem projektu a síťování odborného personálu. Výstupním dokumentem bude akční plán dlouhodobé spolupráce obou organizací, který bude předkládat společná řešení problémů identifikovaných v průběhu projektu.</t>
  </si>
  <si>
    <t>CZ.11.04.02/00/23_003/0000008</t>
  </si>
  <si>
    <t>Rozvoj technického vzdělávání-spolupráce institucí</t>
  </si>
  <si>
    <t>Główny Instytut Górnictwa</t>
  </si>
  <si>
    <t>Střední průmyslová škola Jeseník</t>
  </si>
  <si>
    <t xml:space="preserve">Vysoká škola báňská - Technická univerzita Ostrava </t>
  </si>
  <si>
    <t>Powiat Prudnicki</t>
  </si>
  <si>
    <t>Projekt předpokládá rozvoj spolupráce mezi 4 Partnery – vzdělávacími institucemi z České republiky a Polska. Plánují společně organizovat stáže, workshopy, jazykové kurzy, rozvíjet spolupráci v oblasti vědy a organizovat 4 veřejně dostupné přeshraniční akce.</t>
  </si>
  <si>
    <t xml:space="preserve">Plánované aktivity mají přispět ke zvýšení institucionálního potenciálu partnerů, zlepšit jejich schopnost efektivně fungovat na polsko-české hranici a zajistit trvalost navázaných vztahů. V rámci projektu jsou plánovány přeshraniční aktivity, jako jsou česko-polská setkání, stáže, workshopy a studijní pobyty. Zapojení partneři tak získají nové organizační a výukové možnosti a dojde k rozvoji vědeckých a profesních vazeb mezi zástupci partnerů. </t>
  </si>
  <si>
    <t>Prudnik</t>
  </si>
  <si>
    <t>CZ.11.04.02/00/23_003/0000029</t>
  </si>
  <si>
    <t>Vy a my, my a vy</t>
  </si>
  <si>
    <t>Jeleniogórskie Centrum Kultury</t>
  </si>
  <si>
    <t>Společenský dům JILM, příspěvková organizace</t>
  </si>
  <si>
    <t>Cílem projektu je další provázání a propojení obyvatel polsko-českého příhraničí na základě jejich společných zájmů; indukce zájmu o druhou stranu hranice zejména v kulturním kontextu; propagace předností a potenciálů, jimiž se vyznačuje toto území. Projekt prohlubuje spolupráci dvou kulturních institucí, které mají na své straně širokou klientskou základnu. Cílem je prostřednictvím spolupráce mezi institucemi zapojit účastníky z obou stran hranice a seznámit je s kulturní nabídkou a možnostmi na druhé straně hranice.</t>
  </si>
  <si>
    <t>CZ.11.04.02/00/23_003/0000031</t>
  </si>
  <si>
    <t>Prohloubení poznání a porozumění regionu Krkonoš</t>
  </si>
  <si>
    <t>Správa krkonošského národního parku</t>
  </si>
  <si>
    <t>Karkonoski Park Narodowy z siedzibą w Jeleniej Górze</t>
  </si>
  <si>
    <t>Projekt rozvíjí značný synergický efekt z vytvoření nových expozic Klášter pod horami v Muzeu Krkonoš ve Vrchlabí a v Centrum Muzealno-Edukacyjne Pałac Sobieszów v Jelení hoře. Vytvořením dvou vzájemně se doplňujících expozic, jež prezentují nejen přírodní hodnoty Krkonoš, ale i vliv a utváření prostředí člověkem, který je již 700 let osidluje a využívá, získáváme unikátní možnost rozvinout i spolupráci v oblasti výchovy a osvěty dětí a mládeže a posílení jejich sounáležitosti s regionem Krkonoš. Stejně tak budou využity i expozice a zázemí ostatních zařízení parterů.</t>
  </si>
  <si>
    <t>CZ.11.04.02/00/23_003/0000038</t>
  </si>
  <si>
    <t>Kultura bez hranic</t>
  </si>
  <si>
    <t>Gmina Nowa Ruda</t>
  </si>
  <si>
    <t>Fundacja Olgi Tokarczuk</t>
  </si>
  <si>
    <t>Gmina Miejska Nowa Ruda</t>
  </si>
  <si>
    <t>Gmina Radków</t>
  </si>
  <si>
    <t>Hlavním cílem projektu je povzbudit přeshraniční spolupráci mezi územními samosprávami čtyř partnerů, Nadací Olgy Tokarczukové a místní komunitou po období útlumu způsobeného pandemií Covid-19. Tohoto cíle bude dosaženo realizací sociálně-kulturních iniciativ zaměřených na udržování a propagaci příhraničních tradic, které budou v oblasti zájmu obyvatel pohraničí, a také zatraktivněním kulturního života obyvatel měst a venkova, kteří často nemají příležitost účastnit se kulturních akcí.</t>
  </si>
  <si>
    <t>CZ.11.03.01/00/23_006/0000070</t>
  </si>
  <si>
    <t>Obnova úseků trati Tanvald - Szklarska Poreba</t>
  </si>
  <si>
    <t>Správa železnic, státní organizace</t>
  </si>
  <si>
    <t>Województwo Dolnośląskie</t>
  </si>
  <si>
    <t xml:space="preserve"> Projekt je zaměřený na renovaci a obnovu traťového úseku Tanvald-Kořenov-Szklarska Poreba včetně dopravny Dolní Polubný. Realizace projektu povede ke zlepšení stavu dopravní infrastruktury, zvýšení kapacity trati a počtu cestujících, a ke zlepšení bezpečnosti a jejich komfortu. Vybudována dvě nová bezbariérová nástupiště pro usnadnění přístupu cestujících se sníženou pohyblivostí. V PL aktivity přispějí ke zvýšení bezpečnosti a komfortu, což se projeví v plynulejší dopravě,  výměna kolejnic na trati č. 311, 2 žel. přejezdy budou nově opatřeny výstražnými světly a 1 bude zabezpečen závorami, což umožní zvýšení možné průjezdové rychlosti vlakové soupravy. </t>
  </si>
  <si>
    <t>Jablonec nad Nisou</t>
  </si>
  <si>
    <t>Powiat Karkonoski</t>
  </si>
  <si>
    <t>CZ.11.03.01/00/23_005/0000072</t>
  </si>
  <si>
    <t>Silnice III/01129 Opava - Pilszcz</t>
  </si>
  <si>
    <t>Cílem projektu je primárně zvýšení bezpečnosti a plynulosti dopravy v podobě rekonstrukce Silnice č. III/011 29/č. 420 (v délce 3,95 km) spojující aglomerace Opava a Pilszcz a to rozšířením šířkového uspořádání jízdních pruhů, dále pak zkvalitněním spodních a povrchových vrstev silnice.</t>
  </si>
  <si>
    <t>Opava</t>
  </si>
  <si>
    <t>CZ.11.03.01/00/23_005/0000074</t>
  </si>
  <si>
    <t>Zlepšení dostupnosti v oblasti masivu Sněžníka II</t>
  </si>
  <si>
    <t>Hlavním cílem projektu je usnadnit přeshraniční mobilitu v česko-polském pohraničí (na české straně zejména za prací, v Polsku za turistickými cíli), a to prostřednictvím zlepšení celkového stavu, sjízdnosti, bezpečnosti a únosnosti silničních komunikací vedoucích směrem ke společnému hraničnímu přechodu Boboszow – Dolní Lipka. V oblasti cestovního ruchu je návazným cílem uvolnění přetíženosti turistické oblasti Dolní Moravy díky lepší dostupnosti jiných atraktivit ve společném území.</t>
  </si>
  <si>
    <t>Ostrava</t>
  </si>
  <si>
    <t>Jeseník</t>
  </si>
  <si>
    <t>Jilemnice</t>
  </si>
  <si>
    <t>Jelenia Góra</t>
  </si>
  <si>
    <t>Wrocław</t>
  </si>
  <si>
    <t>Nowa Ruda</t>
  </si>
  <si>
    <t>Radków</t>
  </si>
  <si>
    <t>Głuszyca</t>
  </si>
  <si>
    <t>Těchonín</t>
  </si>
  <si>
    <t>Wałbrzych</t>
  </si>
  <si>
    <t>CZ.11.04.02/00/23_009/0000061</t>
  </si>
  <si>
    <t>Fond malých projektů Euroregion Glacensis, cíl 4.2</t>
  </si>
  <si>
    <t>Euroregion Pomezí Čech, Moravy a Kladska - Euroregion Glacensis</t>
  </si>
  <si>
    <t>Zajištěním činností potřebných k úspěšné implementaci Fondu malých projektů na území Euroregionu Glacensis po celé programovací období 2021-2027 a prostřednictvím podpory jednotlivých malých projektů dojde ke spolupráci zúčastněných institucí a obyvatel, k posilování přeshraničních vazeb obyvatelstva a k vytváření trvalých kontaktů.</t>
  </si>
  <si>
    <t>CZ.11.04.02/00/23_009/0000063</t>
  </si>
  <si>
    <t>Fond Malých Projektů Euroregionu Pradziad (4.2/PL)</t>
  </si>
  <si>
    <t>Stowarzyszenie Gmin Polskich Euroregionu Pradziad</t>
  </si>
  <si>
    <t>Fond malých projektů, který je součástí Česko-polského programu přeshraniční spolupráce INTERREG, je nástrojem, který slouží k financování malých projektů na podporu spolupráce mezi společnostmi na obou stranách hranice za účelem společného zlepšení v oblasti kultury, vzdělávaná, sociálních záležitostí a sportu. Cílem projektu je zmírnit periferní charakter příhraničních oblastí a vytvořit dlouhodobou spolupráci na obou stranách hranice</t>
  </si>
  <si>
    <t>CZ.11.04.02/00/23_009/0000065</t>
  </si>
  <si>
    <t>Fond malých projektů Euroregionu Beskydy - cíl 4.2</t>
  </si>
  <si>
    <t>Stowarzyszenie "Region Beskidy"</t>
  </si>
  <si>
    <t xml:space="preserve">Cílem Fondu malých projektů v Euroregionu Beskydy je budování vzájemné důvěry, navazování nových partnerství, prohlubování přeshraničních kontaktů a vazeb obyvatel i institucí cz-pl příhraničí, rozšíření spolupráce na celé území euroregionu, tedy i do oblastí, které dosud nespolupracovaly a obnovení pandemií utlumené spolupráce včetně oživení kontaktů mezi dříve spolupracujícími subjekty. </t>
  </si>
  <si>
    <t>Fond Malých Projektů Euroregionu Silesia (4.2/PL)</t>
  </si>
  <si>
    <t>CZ.11.04.02/00/23_009/0000067</t>
  </si>
  <si>
    <t>Fond malých projektů (FMP) je nástrojem pro podporu menších projektů lokálního významu vykazujících přeshraniční dopad. Realizován je formou projektů FMP, které pokrývají v souhrnu celé programové území a je řízen šesti euroregiony. Stowarzyszenie Gmin Dorzecza Górnej Odry - polská strana Euroregionu Silesia (dále také: ER Silesia PL) v období 2021-2027 bude na svém území řídit prioritu 4.2 v souladu se schváleným Programem</t>
  </si>
  <si>
    <t>CZ.11.02.01/00/23_007/0000060</t>
  </si>
  <si>
    <t>FMP Euroregion Nisa - cíl 2.1.</t>
  </si>
  <si>
    <t>Cílem podpory v ERN v oblasti kultury a CR v rámci FMP je udržitelným způsobem zlepšit využití potenciálu CR pro hospodářský rozvoj pohraničí.</t>
  </si>
  <si>
    <t>CZ.11.02.01/00/23_007/0000062</t>
  </si>
  <si>
    <t>Fond malých projektů Euroregionu Praděd - Cíl 2.1</t>
  </si>
  <si>
    <t>Euroregion Praděd</t>
  </si>
  <si>
    <t xml:space="preserve">Cílem FMP v oblasti kultury a cestovního ruchu je udržitelným způsobem zlepšit využití potenciálu cestovního ruchu pro hospodářský rozvoj území FMP Praděd. </t>
  </si>
  <si>
    <t>CZ.11.02.01/00/23_007/0000064</t>
  </si>
  <si>
    <t>Stowarzyszenie Gmin Polskich Euroregionu Glacensis</t>
  </si>
  <si>
    <t xml:space="preserve"> CESTOVNÍ RUCH v FMP v Euroregionu Glacensis</t>
  </si>
  <si>
    <t xml:space="preserve">Hlavním cílem projektu je podpora malých projektů zaměřených na cestovní ruch, jejichž realizace přispěje k trvalému zlepšení využití potenciálu cestovního ruchu v regionu, který se nachází v podporovaném území. Díky realizaci malých projektů dojde k lepšímu přeshraničnímu využití potenciálu udržitelného cestovního ruchu pro hospodářský rozvoj regionu a ve výsledku česko-polského příhraničí. </t>
  </si>
  <si>
    <t>CZ.11.02.01/00/23_007/0000066</t>
  </si>
  <si>
    <t>Fond malých projektů Euroregionu Beskydy - cíl 2.1</t>
  </si>
  <si>
    <t>Region Beskydy</t>
  </si>
  <si>
    <t xml:space="preserve">Cílem Fondu malých projektů v Euroregionu Beskydy je udržitelným způsobem zlepšit využití potenciálu cestovního ruchu v území a tím podpořit hospodářský rozvoj oblasti a celého pohraničí. </t>
  </si>
  <si>
    <t>CZ.11.02.01/00/23_007/0000068</t>
  </si>
  <si>
    <t>Fond malých projektů v Euroregionu Silesia-cíl 2.1</t>
  </si>
  <si>
    <t>Euroregion Silesia - CZ</t>
  </si>
  <si>
    <t>Hlavním cílem projektu je využití finančního nástroje Fondu malých projektů (FMP) v Euroregionu Silesia (ERS) se zaměřením na tematickou oblast „Cestovní ruch“ (CR), jejíž vizí je ERS jako přeshraniční turistická destinace s širokou nabídkou historických,technických,přírodních a kulturních zajímavostí. Integrovaným přístupem bude zajištěna společná propagace, která zvýší informovanost a povědomí o ERS,zlepší jeho image s cílem dosáhnout větší návštěvnosti a více zatraktivní dotčené území malými turistickými investičními projekty.</t>
  </si>
  <si>
    <t xml:space="preserve">Gmina Radków </t>
  </si>
  <si>
    <t>Gmina Now Ruda</t>
  </si>
  <si>
    <t>Ústí nad Orlicí</t>
  </si>
  <si>
    <t>Stowarzyszenie Gmin Dorzecza Górnej Odry</t>
  </si>
  <si>
    <t>CZ.11.01.01/00/22_001/0000016</t>
  </si>
  <si>
    <t xml:space="preserve">Moderní řešení pro klimatické hrozby </t>
  </si>
  <si>
    <t>Gmina Wisła</t>
  </si>
  <si>
    <t xml:space="preserve">Město Jablunkov </t>
  </si>
  <si>
    <t>Ochotnicza Straż Pożarna Istebna-Centrum</t>
  </si>
  <si>
    <t>Wisła</t>
  </si>
  <si>
    <t>Istebna</t>
  </si>
  <si>
    <t>Jablunkov</t>
  </si>
  <si>
    <t>Cílem projektu je vytvořit model spolupráce pro jednotky zapojené do projektu, který nákupem specializovaného vybavení a sérií výcviků zvýší úroveň bojové připravenosti v boji proti klimatickým hrozbám, zejména lesním požárům vznikajícím na horském pohraničí.</t>
  </si>
  <si>
    <t>CZ.11.01.01/00/22_001/0000022</t>
  </si>
  <si>
    <t>Společná reakce na změny klimatu</t>
  </si>
  <si>
    <t>Hasičský záchranný sbor Moravskoslezského kraje</t>
  </si>
  <si>
    <t>Hasičský záchranný sbor Libereckého kraje</t>
  </si>
  <si>
    <t>Hasičský záchranný sbor Olomouckého kraje</t>
  </si>
  <si>
    <t>Hasičský záchranný sbor Pardubického kraje</t>
  </si>
  <si>
    <t>Hasičský záchranný sbor Královéhradeckého kraje</t>
  </si>
  <si>
    <t>Komenda Wojewódzka Państwowej Straży Pożarnej w Katowicach</t>
  </si>
  <si>
    <t>Komenda Wojewódzka Państwowej Straży Pożarnej w Opolu</t>
  </si>
  <si>
    <t>Komenda Wojewódzka Państwowej Straży Pożarnej we Wrocławiu</t>
  </si>
  <si>
    <t>Projekt předkládá společnou, koordinovanou a udržitelnou strategii českých a polských státních hasičských sborů (základní složky IZS), podél celé česko-polské hranice, kterou bude zajištěna nezbytná připravenost a akceschopnost IZS na mimořádné události způsobené změnou klimatu (lesní požáry, bleskové povodně, větrné smrště). Projekt zvýší odolnost celého území česko-polského příhraničí na změny klimatu a zajistí tak zvýšení bezpečnosti jeho obyvatel. Dílčí cíle:  1) zrychlení a zefektivnění vzájemné přeshraniční komunikace JPO, 2) zvýšení přeshraniční akceschopnosti a interoperability JPO ve vztahu k MU způsobeným změnou klimatu, tj. a) lesním požárům, b) bleskovým povodním a c) následkům větrných smrští a 3) zvýšení odolnosti příhraničí vůči MU způsobených změnou klimatu.</t>
  </si>
  <si>
    <t>CZ.11.01.01/00/22_001/0000011</t>
  </si>
  <si>
    <t>Přeshraniční výměna informací o hrozbách PL-CZ</t>
  </si>
  <si>
    <t>Powiat Zgorzelecki</t>
  </si>
  <si>
    <t>Powiat Lubański</t>
  </si>
  <si>
    <t>Liberecký kraj</t>
  </si>
  <si>
    <t>Zlepšení přeshraniční komunikace - rozšíření polsko-české platformy pro výměnu informací o hrozbách vyplývajících ze změny klimatu. Integrace společných služeb krizového řízení a zvýšení znalostí o hrozbách vyplývajících ze změny klimatu. Zvýšení připravenosti a reakční kapacity služeb při mimořádných situacích a katastrofách na česko-polské hranici.</t>
  </si>
  <si>
    <t>CZ.11.01.01/00/22_001/0000013</t>
  </si>
  <si>
    <t>Čtyři živly - připravení na změnu klimatu</t>
  </si>
  <si>
    <t>Gmina Kornowac</t>
  </si>
  <si>
    <t>Cílem projektu je vytvořit na polsko-českém pohraničí systém na území 10 obcí, který zvýší akceschopnost 15 dobrovolných hasičských sborů působících v rámci národních záchranných a hasičských systémů (KSRG v PL a IZS v ČR), aby mohly čelit následkům extrémních povětrnostních jevů v důsledku globálních změn klimatu.</t>
  </si>
  <si>
    <t>Gmina Krzanowice</t>
  </si>
  <si>
    <t>Gmina Krzyżanowice</t>
  </si>
  <si>
    <t>Gmina Pietrowice Wielkie</t>
  </si>
  <si>
    <t>Obec Bělá</t>
  </si>
  <si>
    <t>Obec Hať</t>
  </si>
  <si>
    <t>Obec Píšť</t>
  </si>
  <si>
    <t>Obec Strahovice</t>
  </si>
  <si>
    <t>Obec Šilheřovice</t>
  </si>
  <si>
    <t>Obec Vřesina</t>
  </si>
  <si>
    <t>CZ.11.01.01/00/22_001/0000005</t>
  </si>
  <si>
    <t xml:space="preserve">Eliminace rizik spojených s klimatickými změnami </t>
  </si>
  <si>
    <t>Obec Orlické Záhoří</t>
  </si>
  <si>
    <t>Gmina Bystrzyca Kłodzka</t>
  </si>
  <si>
    <t>Gmina Międzylesie</t>
  </si>
  <si>
    <t>Systémová  opatření pro posílení přeshraniční spolupráce,  vzdělávání, výměna zkušeností a společná  cvičeními a pořízení specializované techniky nezbytné pro prevenci a odstraňování následků rizik spojených se změnami klimatu.</t>
  </si>
  <si>
    <t>CZ.11.02.01/00/23_004/0000078</t>
  </si>
  <si>
    <t>Hrady a zámky nás spojují II</t>
  </si>
  <si>
    <t>Dolnośląska Organizacja Turystyczna</t>
  </si>
  <si>
    <t>Opolska Regionalna Organizacja Turystyczna</t>
  </si>
  <si>
    <t>Centrála cestovního ruchu Olomouckého kraje, s.r.o.</t>
  </si>
  <si>
    <t>Destinační společnost Východní Čechy</t>
  </si>
  <si>
    <t>Královéhradecká krajská centrála cestovního ruchu, příspěvková organizace</t>
  </si>
  <si>
    <t>Cílem projektu je zintenzivnit a zlepšit propagaci hradů a zámků v České republice a Polsku, které budou jako zásadní prvky nového přeshraničního produktu zařazeny do projektu Evropská kulturní cesta za účelem zvýšení cestovního ruchu na společném území.</t>
  </si>
  <si>
    <t>CZ.11.02.01/00/23_004/0000083</t>
  </si>
  <si>
    <t>Zajištění podmínek pro běžecké lyžování v J.H.</t>
  </si>
  <si>
    <t>JIZERSKÁ, o.p.s.</t>
  </si>
  <si>
    <t>Obec Bedřichov</t>
  </si>
  <si>
    <t>Gmina Miejska Świeradów-Zdrój</t>
  </si>
  <si>
    <t xml:space="preserve">Partneři v Bedřichově plánují zabezpečit alespoň 4,5 měsíce trvající sněhové podmínky na lyžařském stadionu (730 m.n.m.) na okruhu, který bude rozšířen z 1 km na 2 km prostřednictvím pořízení zařízení na výrobu sněhu i v teplotách nad 0°C. Město Świeradów-Zdrój plánuje zřídit nový stadion běžeckého lyžování s délkou trati 1,5 km u parkoviště Tewa (650 m.n.m.) u zastávky autobusu na trase Świeradów-Zdrój (PL)-Nové Město p. Smrkem (CZ) se zasněžovacím zařízením na zajištění sněhových podmínek po 4,5 měsíce. Oba stadiony budou osvětleny solárním osvětlením pro večerní lyžování. </t>
  </si>
  <si>
    <t>CZ.11.02.01/00/23_004/0000085</t>
  </si>
  <si>
    <t>Mlynářovo turistické a přírodovědné putování</t>
  </si>
  <si>
    <t>Město Špindlerův Mlýn</t>
  </si>
  <si>
    <t>Gmina Podgórzyn</t>
  </si>
  <si>
    <t>Nadleśnictwo Śnieżka</t>
  </si>
  <si>
    <t xml:space="preserve">
Vytvořením nové pěší stezky bude podpořen rozvoj opomíjených lokalit na česko-polské hranici, které mají velký potenciál pro rozvoj cestovního ruch z hlediska přírodních hodnot, které nabízejí, ale v současnosti jsou turisty málo navštěvované. Zároveň dojde k odlehčení turisticky exponovaných a přetížených míst v daném území.  bude zrekonstruován historický Bílý most a dřevěný most v obci Špindlerův Mlýn a po celé trase dojde k obnově a doplnění turistického mobiliáře a dřevěných soch. V obci Podgórzyn bude dovybaveno informační centrum, které bude jedním z výchozích/cílových bodů trasy. Obohacení vzniklé turistické stezky o nové prvky zvýší její atraktivitu a potenciál návštěvnosti.</t>
  </si>
  <si>
    <t>CZ.11.02.01/00/23_004/0000088</t>
  </si>
  <si>
    <t xml:space="preserve">Realizace výstavby lávky přes řeku Olši </t>
  </si>
  <si>
    <t>Statutární město Karviná</t>
  </si>
  <si>
    <t>Gmina Hażlach</t>
  </si>
  <si>
    <t>Cílem projektu je zlepšit využití potenciálu turistických prvků na obou stranách hranic, podpořit rozvoj cestovního ruchu a to vše vybudováním lávky přes řeku Olši. Dojde tak k propojení stávajících cyklostezek, což napomůže turistickému rozvoji v této oblasti, dojde k posílení spolupráce mezi subjekty v oblasti cestovního ruchu. Vybudováním lávky dojde k přímému propojení mezi Karvinou, Chotěbuzí,  Č.Těšínem, Czieszynem, Pogwizdovem a Hazlachem.</t>
  </si>
  <si>
    <t>CZ.11.02.01/00/23_004/0000093</t>
  </si>
  <si>
    <t>Broumovsko a Valbřišsko - smysluplné stezky</t>
  </si>
  <si>
    <t>Společnost pro destinační management Broumovska o.p.s.</t>
  </si>
  <si>
    <t>Europejskie Ugrupowanie Współpracy Terytorialnej NOVUM z o.o.</t>
  </si>
  <si>
    <t>Lokalna Organizacja Turystyczna Aglomeracja Wałbrzyska</t>
  </si>
  <si>
    <t xml:space="preserve">Spolupráce se zaměřuje na propagaci CZ-PL pohraničí jako atraktivní turistické destinace s cílem rozvíjet region prostřednictvím potenciálu udržitelného cestovního ruchu. Projektové aktivity a produkty osloví aktivní turisty a cykloturisty, zvýší povědomí o přeshraničním regionu jako jednotném území a podpoří zájem o dlouhodobější pobyty, které mají pro region hlavní přínos. </t>
  </si>
  <si>
    <t>CZ.11.02.01/00/23_004/0000100</t>
  </si>
  <si>
    <t>Železnice spojuje kultury</t>
  </si>
  <si>
    <t>Muzeum starých strojů a technologií, z.s.</t>
  </si>
  <si>
    <t>Fundacja Ochrony Dziedzictwa Przemysłowego Śląska</t>
  </si>
  <si>
    <t>Gmina Miejska Dzierżoniów</t>
  </si>
  <si>
    <t xml:space="preserve">Hlavním cílem projektu je zvýšení turistické a krajinné atraktivity oblasti prostřednictvím výstavby muzeí - nových a vzájemně propojených turistických míst. Projekt přispěje ke zvýšení povědomí o turistických atraktivitách na druhé straně hranice, což také přispěje k propagaci vzájemného porozumění mezi regiony. Očekávaným efektem realizace projektu bude nárůst návštěvnosti v jednotlivých lokalitách díky zvýšení atraktivity nabídky, ale i dostupnosti a standardu objektů. Projekt se zaměřuje mimo jiné i na snížení turistické zátěže v exponované oblasti Dolní Moravy, od které bude železniční muzeum v Dolní Lipce vzdáleno přibližně 10 kilometrů. </t>
  </si>
  <si>
    <t>CZ.11.02.01/00/23_004/0000104</t>
  </si>
  <si>
    <t>Úzkokolejkou z minulosti do budoucnosti</t>
  </si>
  <si>
    <t>Osoblažská úzkorozchodná dráha o.p.s.</t>
  </si>
  <si>
    <t>Gmina Kuźnia Raciborska</t>
  </si>
  <si>
    <t>Cílem projektu je oprava a rekonstrukce objektů a zázemí v okolí historické úzkokolejky a
doplnění propagace o elektronické formy průvodce a zvýšení návštěvnosti u cílové skupiny, zejména organizací společných pravidelných akcí. Investiční část obsahuje demolice, stavbu, rekultivaci okolí, úpravu budov, vytvoření návaznosti na pěší a cykloturistiku, výsadbu zeleně, opravu stojících exponátů lokomotiv a vagónů, opravu motorů a exponátů (nátěry, renovace, čištění). Dále budou vytvořeny VR videa, on line propojení - video most Rudy - Osoblaha, doplněny budou webové stránky, propagační materiály a nasměrování propagace do škol a muzeí. Osoblažský výběžek je velmi specifickým územím, které je dopravně odlehlé s řídkou turistickou infrastrukturou.</t>
  </si>
  <si>
    <t>CZ.11.02.01/00/23_007/0000107</t>
  </si>
  <si>
    <t>FMP Euroregionu Těšínské Slezsko - cestovní ruch</t>
  </si>
  <si>
    <t>Stowarzyszenie Rozwoju i Współpracy Regionalnej "Olza"</t>
  </si>
  <si>
    <t>CZ.11.04.01/00/23_008/0000108</t>
  </si>
  <si>
    <t>FMP Euroregionu Těšínské Slezsko - efektivita</t>
  </si>
  <si>
    <t>Předmětem projektu je řízení a správa Fondu malých projektů v Euroregionu Těšínské Slezsko - Śląsk Cieszyński v rámci programu Interreg Česká republika - Polsko 2021-2027.</t>
  </si>
  <si>
    <t xml:space="preserve">Předmětem projektu je řízení a správa Fondu malých projektů v Euroregionu Těšínské Slezsko - Śląsk Cieszyński v rámci programu Interreg Česká republika - Polsko 2021-2027. </t>
  </si>
  <si>
    <t>CZ.11.04.02/00/23_003/0000080</t>
  </si>
  <si>
    <t>Zanikne komunita pod Sněžkou</t>
  </si>
  <si>
    <t>Paměť Krkonoš, z. ú.</t>
  </si>
  <si>
    <t>Hlavním cílem projektu je vytvořit most mezi česko-polskými komunitami pod Sněžkou, aby společně čelily výzvám masové turistiky a upevňovaly přeshraniční soudržnost, spolupráci a vztah k regionu. Rozvinout a prohloubit znalosti o regionu včetně zájmu o aktuální dění, budovat zdravý patriotismus a pozitivní vztah ke společně obývanému prostoru. Zintenzivnit spolupráci mezi obyvateli, institucemi, návštěvníky a dalšími subjekty prostřednictvím organizovaných akcí. Vytvářet prostor pro sdílení zkušeností, znalostí a nápadů.</t>
  </si>
  <si>
    <t>Miejski Ośrodek Kultury w Kowarach</t>
  </si>
  <si>
    <t>CZ.11.04.02/00/23_003/0000086</t>
  </si>
  <si>
    <t>Společný život bez hranic - společné Slezsko</t>
  </si>
  <si>
    <t>Obec Česká Ves</t>
  </si>
  <si>
    <t>Gmina Walce</t>
  </si>
  <si>
    <t xml:space="preserve">Cílem projektu je vytvořit trvalé partnerství/dlouhodobou spolupráci ve vazbě na komunity obou obcí, a to propojením aktivit napříč věkovou kategorií i zájmy obyvatel obcí Česká Ves a Walce. Projekt zahrnuje řadu aktivit, které budou při realizaci propojené - projektové dny, dny partnerství, jazykové kurzy a společné kempy. Myšlenkou spolupráce partnerů je předávání zkušeností (tj. společně tvořit komunitní život v obou obcích) a to z hlediska  kulturního i sportovního. </t>
  </si>
  <si>
    <t>CZ.11.04.02/00/23_003/0000091</t>
  </si>
  <si>
    <t>Česko-polský maják</t>
  </si>
  <si>
    <t>Zdravotnická záchranná služba Pardubického kraje</t>
  </si>
  <si>
    <t>Cílem projektu je vybudovat česko-polské vazby zdravotnických záchranných služeb, vzájemná výměna zkušeností, sdílení dobré praxe, novinek, nalezení společně vyhovující formy komunikačního kanálu a společné organizace práce a v neposlední řadě poznání face to face a výměna kontaktů, a to konkrétně ZZSPAK a ZOZ Klodzko. Smyslem projektu a snahou obou organizací je sdílet své know how a využít ho v praxi pro zvýšení kvality poskytovaní zdravotnických služeb a pro efektivnější řízení své organizace a vymezení pravidel česko-polské kooperace a způsobu komunikace.;</t>
  </si>
  <si>
    <t>Zespół Opieki Zdrowotnej w Kłodzku</t>
  </si>
  <si>
    <t>078</t>
  </si>
  <si>
    <t>Olomouc</t>
  </si>
  <si>
    <t>Hradec Králové</t>
  </si>
  <si>
    <t>Bedřichov</t>
  </si>
  <si>
    <t>Špindlerův Mlýn</t>
  </si>
  <si>
    <t>Karviná</t>
  </si>
  <si>
    <t>Pardubice</t>
  </si>
  <si>
    <t>Žamberk</t>
  </si>
  <si>
    <t>Česká Ves</t>
  </si>
  <si>
    <t>Walce</t>
  </si>
  <si>
    <t>Klodzko</t>
  </si>
  <si>
    <t>Katowice</t>
  </si>
  <si>
    <t>Opole</t>
  </si>
  <si>
    <t>Bělá</t>
  </si>
  <si>
    <t>Hať</t>
  </si>
  <si>
    <t>Píšť</t>
  </si>
  <si>
    <t>Strahovice</t>
  </si>
  <si>
    <t>Šilheřovice</t>
  </si>
  <si>
    <t>Vřesina</t>
  </si>
  <si>
    <t>Orlické Záhoří</t>
  </si>
  <si>
    <t>Kornowac</t>
  </si>
  <si>
    <t>Krzanowice</t>
  </si>
  <si>
    <t>Krzyżanowice</t>
  </si>
  <si>
    <t>Pietrowice Wielkie</t>
  </si>
  <si>
    <t xml:space="preserve"> Bystrzyca Kłodzka</t>
  </si>
  <si>
    <t>Międzylesie</t>
  </si>
  <si>
    <t>Zgorzelec</t>
  </si>
  <si>
    <t>Lubań</t>
  </si>
  <si>
    <t>Vrbno pod Pradědem</t>
  </si>
  <si>
    <t>Frýdek-Místek</t>
  </si>
  <si>
    <t>Wroclaw</t>
  </si>
  <si>
    <t>Świeradów-Zdrój</t>
  </si>
  <si>
    <t>Podgórzyn</t>
  </si>
  <si>
    <t>Hażlach</t>
  </si>
  <si>
    <t>Dzierżoniów</t>
  </si>
  <si>
    <t>Slezské Rudoltice</t>
  </si>
  <si>
    <t>Kuźnia Raciborska</t>
  </si>
  <si>
    <t>Cieszyn</t>
  </si>
  <si>
    <t>Rychnov nad Kněžnou</t>
  </si>
  <si>
    <t>Bielsko-Biała</t>
  </si>
  <si>
    <t>Racibórz</t>
  </si>
  <si>
    <t>Horní Maršov</t>
  </si>
  <si>
    <t>078, 083, 165</t>
  </si>
  <si>
    <t>166, 167</t>
  </si>
  <si>
    <t>078, 083, 165, 166, 167</t>
  </si>
  <si>
    <t>078, 165, 166, 167</t>
  </si>
  <si>
    <t>058</t>
  </si>
  <si>
    <t>059</t>
  </si>
  <si>
    <t>060</t>
  </si>
  <si>
    <t xml:space="preserve">SEZNAM SCHVÁLENÝCH PROJEKTŮ PROGRAMU INTERREG ČESKO - POLSKO: PRIORITA 1.2 Koordinovanější přístup k ochraně životního prostředí v česko-polském pohraničí 	</t>
  </si>
  <si>
    <t>SEZNAM SCHVÁLENÝCH PROJEKTŮ PROGRAMU INTERREG ČESKO - POLSKO: PRIORITA 2.1 Lepší přeshraniční využití potenciálu udržitelného cestovního ruchu pro hospodářský rozvoj česko-polského pohraničí</t>
  </si>
  <si>
    <t>SEZNAM SCHVÁLENÝCH PROJEKTŮ PROGRAMU INTERREG ČESKO - POLSKO: PRIORITA 3.1 Zvýšení přeshraniční mobility v česko-polském pohraničí</t>
  </si>
  <si>
    <t>SEZNAM SCHVÁLENÝCH PROJEKTŮ PROGRAMU INTERREG ČESKO - POLSKO: PRIORITA 4.1 Zlepšení podmínek pro fungování a rozvoj přeshraniční spolupráce v dané tematické oblasti</t>
  </si>
  <si>
    <t>SEZNAM SCHVÁLENÝCH PROJEKTŮ PROGRAMU INTERREG ČESKO - POLSKO: PRIORITA 4.2 Prohloubení přeshraničních vazeb obyvatel a institucí česko-polského pohraničí</t>
  </si>
  <si>
    <t>SEZNAM SCHVÁLENÝCH PROJEKTŮ PROGRAMU INTERREG ČESKO - POLSKO: PRIORITA 5.1 Posílení udržitelného přeshraničního růstu malých a středních podniků v česko-polském pohraničí</t>
  </si>
  <si>
    <t>CZ.11.02.01/00/23_004/0000140</t>
  </si>
  <si>
    <t>Cyklostezka Prudnik - Jindřichov spojuje pohraničí</t>
  </si>
  <si>
    <t xml:space="preserve">Cílem projektu je přeshraniční propojení cyklostezek a cyklotras Opolského Slezska a Moravskoslezského kraje spolu s doprovodnou infrastrukturou a vytvoření komplexní přeshraniční turistické nabídky (6 přeshraničních cyklotras, informační centrum, odpočívadla podél stezky (2x CZ, 2x PL) s nabíječkami kol a informačními tabulemi a další drobná doplňková infrastruktura). </t>
  </si>
  <si>
    <t>Obec Jindřichov</t>
  </si>
  <si>
    <t>Jindřichov</t>
  </si>
  <si>
    <t>CZ.11.02.01/00/23_004/0000122</t>
  </si>
  <si>
    <t>Cyklostezka Kudowa-Zdrój - Žďárky</t>
  </si>
  <si>
    <t>Obec Žďárky</t>
  </si>
  <si>
    <t>Žďárky</t>
  </si>
  <si>
    <t xml:space="preserve">Výstavba významného úseku cyklostezky, která propojí obce Žďárky a Kudowa-Zdrój. Vznikne tak přímé spojení, které výrazně rozšíří možnosti plánování cyklistických okruhů s využitím již existující cyklistické infrastruktury (Náchod, Hronov, Velké Poříčí). </t>
  </si>
  <si>
    <t>CZ.11.02.01/00/23_004/0000120</t>
  </si>
  <si>
    <t>Pevnosti bez hranic II</t>
  </si>
  <si>
    <t>Gmina Miejska Kłodzko</t>
  </si>
  <si>
    <t>Město Jaroměř</t>
  </si>
  <si>
    <t>Jaroměř</t>
  </si>
  <si>
    <t xml:space="preserve">Cílem projektu je zvýšit turistickou přitažlivost pevností Klodzko a Josefov.  Investic do turistické infrastruktury pevností (nové prohlídkové okruhy, nové expozice a odpočinková zóna). Nové prvky turistické infrastruktury zdůrazní stavebně-historickou jedinečnost obou objektů a současně upozorní na jejich nedílnou dějinnou a architektonickou provázanost.  Vytvoření nové společné značky příhraničních barokních pevností, která bude propagována pomocí marketingových nástrojů a akcí pro veřejnost. </t>
  </si>
  <si>
    <t>CZ.11.02.01/00/23_004/0000126</t>
  </si>
  <si>
    <t>Objev skryté skvosty II</t>
  </si>
  <si>
    <t>Okresní hospodářská komora Liberec</t>
  </si>
  <si>
    <t>083</t>
  </si>
  <si>
    <t>165</t>
  </si>
  <si>
    <t>Projekt řeší rozsáhlou marketingovou podporu skrytých skvostů (turisticky zajímavých, ale méně exponovaných míst) a webové stránky skryteskvosty.eu. Cílem je rozšířit povědomí o turisticky dosud neobjevených, ale i zapomenutých místech a tím zvýšit jejich návštěvnost.</t>
  </si>
  <si>
    <t>DMO Lužické a Žitavské hory, z.s.</t>
  </si>
  <si>
    <t>Jizerské hory - Turistický region Liberecko, Jablonecko, Frýdlantsko a Tanvaldsko</t>
  </si>
  <si>
    <t>Dolní Prysk</t>
  </si>
  <si>
    <t>CZ.11.02.01/00/23_004/0000142</t>
  </si>
  <si>
    <t>Svitavy a Vambeřice - tradice mechanických betlémů</t>
  </si>
  <si>
    <t xml:space="preserve"> Cílem projektu je zvýšit turistickou atraktivitu a návštěvnost přeshraničního regionu, zejména měst Svitavy a vsi Vambeřice, ale i celé oblasti mezi nimi. Součástí záměru je vytvoření společného produktu cestovního ruchu, který propojením betlémářských míst na trase virtuální stezky má za cíl nalákat více návštěvníků do řešeného území. Expozice Muzea mechanických betlémů ve Svitavách, expozice mechanického betlému a betlémářství ve Vambeřicích, celková revitalizace objektu, ve kterém je umístěna expozice mechanického betlému a betlémářství ve Vambeřicích. Realizace virtuální stezky spojující betlémy na trase mezi Svitavami a Vambeřicemi. </t>
  </si>
  <si>
    <t>Městské muzeum a galerie ve Svitavách</t>
  </si>
  <si>
    <t>Svitavy</t>
  </si>
  <si>
    <t>Parafia Nawiedzenia NMP w Wambierzycach</t>
  </si>
  <si>
    <t>Wambierzyce</t>
  </si>
  <si>
    <t>CZ.11.02.01/00/23_004/0000116</t>
  </si>
  <si>
    <t>Slezsko bez hranic IV - po stopach bílé paní</t>
  </si>
  <si>
    <t xml:space="preserve">Město Albrechtice </t>
  </si>
  <si>
    <t>Albrechtice</t>
  </si>
  <si>
    <t xml:space="preserve">Gmina Biała </t>
  </si>
  <si>
    <t xml:space="preserve">Biała </t>
  </si>
  <si>
    <t xml:space="preserve">Projekt zaměřený na vytvoření turistického produktu, který spojuje legendy a historii. Budou obnoveny a vybaveny památky, a také budou zavedeny moderní technologie, jako jsou holografické projektory, dotykové obrazovky a AR/VR brýle. Tyto nástroje oživí historii a postavy z legend. Navíc budou v turisticky atraktivních lokalitách umístěny QR kódy, které propojí trasy s Průvodcem legendami. Obsah bude směsí skutečného videa a animací a projekt zakončí veřejné události. V rámci projektu budou zrenovovány fasáda a střecha Prudnické věže v Bílé a interiéry hradu v Linhartových pro zachování jejich správného technického stavu, a 4 pohraniční objekty (včetně Vodní věže a Čerpadlové věže v Bílé) budou dodatečně vybaveny nezbytnými zařízeními, expozicemi, softwarovým vybavením. </t>
  </si>
  <si>
    <t>CZ.11.04.01/00/23_010/0000119</t>
  </si>
  <si>
    <t>Strat. rozvoj spolupráce aglom. Olomouc a Opole</t>
  </si>
  <si>
    <t>Stowarzyszenie Aglomeracja Opolska</t>
  </si>
  <si>
    <t>Regionální agentura pro rozvoj střední Moravy</t>
  </si>
  <si>
    <t>Statutární město Olomouc</t>
  </si>
  <si>
    <t>Projekt je věnován metropolitním oblastem a aglomeracím (MO/A) z česko-polského pohraničí, výstupy budou přenositelné i na MAS, budou tak uplatnitelné v celém pohraničí. MO/A jsou díky svým demografickým, ekonomickým aj. charakteristikám nositeli rozvoje regionů, ve kterých se nacházejí (i celého pohraničí). Cílem projektu tak je vytvořit koncepční materiál (standardy) s doporučeními a postupy vedoucími ke sjednocení principů mezinárodní metropolitní spolupráce ve funkčních městských oblastech v celém česko-polském příhraničí. Dokument přispěje ke sjednocení principů, na kterých je založeno fungování MO/A v Česku a Polsku, a umožní rozvoj jejich spolupráce.
Do projektu budou aktivně zapojeny všechny MO/A z česko-polského pohraničí (kt. implementovaly ITI), což bylo stvrzeno příslušnými memorandy (viz přílohy).
Druhotné efekty projektu budou: transfer dobré praxe v oblasti metropolitní spolupráce, společné řešení problémů, vznik spolupracující meziodvětvové přeshraniční sítě. Pilotně vznikne první metropolitní svazek obcí v ČR.</t>
  </si>
  <si>
    <t>CZ.11.04.01/00/23_010/0000148</t>
  </si>
  <si>
    <t>Spolupráce v oblasti ochrany životního prostředí</t>
  </si>
  <si>
    <t xml:space="preserve">Główny Instytut Górnictwa – Państwowy Instytut Badawczy </t>
  </si>
  <si>
    <t xml:space="preserve">Gmina Krzyżanowice </t>
  </si>
  <si>
    <t xml:space="preserve">Hlavním cílem projektu je podpora procesů adaptace na změnu klimatu a ochranu životního prostředí v pohraničních oblastech PL - CZ prostřednictvím udržitelného a efektivnějšího využití vodních zdrojů. ) Analýza a hodnocení dopadu změny klimatu na přírodní prostředí v oblasti Šilheřovic a Krzyżanowic, vytvoření týmu CZ-PL, který bude tvořen zástupci obcí, vzdělávacích a výzkumných organizací, podnikatelů, ale také komunit příhraničních měst a vypracování přeshraničního plánu řízení vodních zdrojů pro adaptaci na změnu klimatu v oblasti Šilheřovic a Krzyżanowic.   </t>
  </si>
  <si>
    <t>CZ.11.04.02/00/23_003/0000111</t>
  </si>
  <si>
    <t>Společně přes hranice generací</t>
  </si>
  <si>
    <t>Gmina Kędzierzyn-Koźle</t>
  </si>
  <si>
    <t>Gmina Miasto Świdnica</t>
  </si>
  <si>
    <t>FS Barunka</t>
  </si>
  <si>
    <t xml:space="preserve">V rámci projektu spolupracuje 5 partnerských měst. Setkání a workshopy se budou týkat témat, jako je ochrana životního prostředí, zdravý životní styl, péče o kulturní a přírodní zdroje, regionální tradice a produkty, využívání druhotných surovin a ochrana vodních zdrojů. Workshopů a integračních akcí se zúčastní 1395 účastníků z Polska a 1170 účastníků z České republiky. Cílem projektu je prohloubit spolupráci místní komunity na obou stranách hranice. </t>
  </si>
  <si>
    <t>CZ.11.04.02/00/23_003/0000139</t>
  </si>
  <si>
    <t>Sigma a Odra - sportování bez hranic</t>
  </si>
  <si>
    <t>SK OLOMOUC SIGMA MŽ, z.s.</t>
  </si>
  <si>
    <t>OKS Odra Opole Spółka Akcyjna</t>
  </si>
  <si>
    <t xml:space="preserve">Olomouc </t>
  </si>
  <si>
    <t>Česká Skalice</t>
  </si>
  <si>
    <t>Świdnica</t>
  </si>
  <si>
    <t>Kędzierzyn-Koźle</t>
  </si>
  <si>
    <t xml:space="preserve">Opole </t>
  </si>
  <si>
    <t xml:space="preserve">Cílem projektu je vytvořit optimální prostředí pro zformování dlouhodobé spolupráce zřejmě nejvýznamnějších sportovních oddílů z česko-polského pohraničí, minimálně z Olomouckého kraje a Opolského vojvodství – Sigmy Olomouc a Odry Opole. Projektové aktivity zaměřené na pořádání aktivit people-to-people, transfer dobré praxe a prohloubení spolupráce institucí. Ambicí projektu je utvoření i sekundárních přeshraničních vazeb mezi dalšími oddíly, obcemi/městy, institucemi, rodinami i jednotlivci, které se Sigmou/Odrou spolupracují. K cílům patří i aplikace atraktivních, sportovně zaměřených metod vedoucích k prohloubení zájmu o přeshraničního souseda, zvýšení povědomí o pohraničí, nebo o Češích a Polácích obecně. Cílem je i šíření evropských hodnot a vznik přeshraniční sítě sportovní oddílů a institucí, pro což je fotbal ideální platformou. </t>
  </si>
  <si>
    <t>CZ.11.04.02/00/23_003/0000117</t>
  </si>
  <si>
    <t>Město Bruntál</t>
  </si>
  <si>
    <t>Srdce boří hranice</t>
  </si>
  <si>
    <t>Bruntál</t>
  </si>
  <si>
    <t xml:space="preserve">Gmina Prudnik </t>
  </si>
  <si>
    <t>Cílem projektu "Bruntál ♥ Prudnik – srdce boří hranice" je prohloubení institucionální spolupráce mezi subjekty Město Bruntál a Gmina Prudnik a prohlubování přeshraničních vazeb mezi obyvateli měst Bruntál a Prudnik, které se nacházejí na česko-polském pohraničí. Záměrem projektu, Bruntál ♥ Prudnik – srdce boří hranice, je realizovat během 30 měsíců 39 společných česko-polských akcí za účasti českých i polských účastníků a přispět tak k naplnění cíle projektu, tj. k rozvoji institucionální spolupráce a k prohlubování přeshraničních vazeb obyvatel Bruntálu a Prudniku z česko-polského pohraničí.</t>
  </si>
  <si>
    <t>CZ.11.04.02/00/23_003/0000128</t>
  </si>
  <si>
    <t>Partnerstvím za rozvoj pohraničí</t>
  </si>
  <si>
    <t>Město Ústí nad Orlicí</t>
  </si>
  <si>
    <t>Miejsko Gminny Ośrodek Kultury w Bystrzycy Kłodzkiej</t>
  </si>
  <si>
    <t>Bystrzyca Kłodzka</t>
  </si>
  <si>
    <t xml:space="preserve">Cílem projektu je prohloubení spolupráce institucí a komunit v tomto příhraničním regionu. Realizací aktivit dojde k rozvoji dosavadní spolupráce mezi partnerskými institucemi, prohloubí se a vzniknou nové přeshraniční přátelské vztahy mezi občany, a to posílí jejich integraci a společnou kulturní identitu. Nabídka aktivit během společných akcí přispěje ke zkvalitnění života a zpřístupnění kultury. Náplní projektu je uspořádání akcí sportovního a kulturního charakteru partnerů ležících v blízkosti hranice. </t>
  </si>
  <si>
    <t>CZ.11.04.02/00/23_003/0000125</t>
  </si>
  <si>
    <t>Akcent komp</t>
  </si>
  <si>
    <t>Technická univerzita v Liberci</t>
  </si>
  <si>
    <t xml:space="preserve"> Akademia WSB</t>
  </si>
  <si>
    <t>Pedagogické centrum pro polské národnostní školství Český Těšín</t>
  </si>
  <si>
    <t xml:space="preserve">Hlavním cílem projektu je prohlubování přeshraničních vazeb vzdělávacích institucí CZ-PL pohraničí. Bude posíleno síťování učitelů z obou stran po celé délce pohraničí. Vytvoření této sítě reaguje na výsledky předcházejících projektů zapojených partnerů, kdy se podařilo v mnoha učitelích na celé délce hranice zažehnout zájem o CBC. Projekt podpoří výměny dobré praxe v oblasti "přeshraničních kompetencí", sdílení dobré praxe a výměnných stáží pro učitele. </t>
  </si>
  <si>
    <t>CZ.11.04.02/00/23_003/0000151</t>
  </si>
  <si>
    <t>Sousedská setkání napříč generacemi</t>
  </si>
  <si>
    <t>Obec Petrovice u Karviné</t>
  </si>
  <si>
    <t>Petrovice u Karviné</t>
  </si>
  <si>
    <t>Gmina Zebrzydowice</t>
  </si>
  <si>
    <t>Zebrzydowice</t>
  </si>
  <si>
    <t>Cílem projektu je vytvoření trvalých přeshraničních vazeb mezi obyvateli a také mezi zaměstnanci orgánů veřejné správy obou obcí, vedoucí k vytvoření a prohloubení systematického a dlouhodobého mechanismu spolupráce a přeshraničních vazeb obou místních komunit, k rozšiřování vědomostí, zvyšování úrovně vzájemného poznání, porozumění a budování jejich vzájemné důvěry zejména formou aktivit "people-to-people", jejichž postupnou realizací dojde k naplňování specifického cíle projektu. Realizace společných aktivit projektu podpoří společné trávení času a poznávání se navzájem. Dalším cílem toho celého procesu je zapojit účastníky z obou stran hranice do nabízených aktivit projektu, aby získali povědomí např. o kultuře, zábavě, tradicích, sportu, historii a dalších možnostech z druhé strany hranice.</t>
  </si>
  <si>
    <t>CZ.11.04.02/00/23_003/0000110</t>
  </si>
  <si>
    <t>Společně řešíme problémy česko-polského pohraničí</t>
  </si>
  <si>
    <t xml:space="preserve">Hlavním cílem projektu je zvýšení intenzity a rozsahu spolupráce mezi partnery z polsko-českého pohraničí. Bude vytvořena síť spolupráce v 7 klíčových oblastech, tj. ochrana zdraví, administrativní problémy, hospodářská spolupráce, územní plánování, ochrana životního prostředí, doprava, cestovní ruch, sport a kultura. Díky této spolupráci bude možné snížit nebo trvale odstranit bariéry, které brání spolupráci na polsko-českém pohraničí. </t>
  </si>
  <si>
    <t>093</t>
  </si>
  <si>
    <t>CZ.11.01.02/00/23_011/0000166</t>
  </si>
  <si>
    <t>Monitoring vlků v česko-polském pohraničí</t>
  </si>
  <si>
    <t>Hnutí DUHA Šelmy</t>
  </si>
  <si>
    <t>Mendelova univerzita v Brně</t>
  </si>
  <si>
    <t>Brno</t>
  </si>
  <si>
    <t>Park Narodowy Gór Stołowych z siedzibą w Kudowie- Zdroju</t>
  </si>
  <si>
    <t xml:space="preserve">PL </t>
  </si>
  <si>
    <t>Kudowa Zdroj</t>
  </si>
  <si>
    <t>Projekt se zaměřuje na koordinovaný strukturovaný monitoring vlčích teritorií založený na úzké přeshraniční spolupráci. Použití neinvazivní metod jako je stopování, využívání fotopastí a molekulární analýza genetických vzorků. Ve vybraných oblastech bude probíhat sledování pomocí GPS telemetrie, která je nejpřesnější metodou pro určení potravních preferencí, prostorové aktivity aj. Dílčím cílem projektu je zjištěné informace představit místním obyvatelům, turistům, orgánům ochrany přírody i lesním správcům a přispět tak k omezení konfliktů a ke kultivované debatě a lepší akceptaci vlků ve společnosti.</t>
  </si>
  <si>
    <t>CZ.11.01.02/00/23_011/0000165</t>
  </si>
  <si>
    <t>Stěnava - Řeka, která nezná hranic</t>
  </si>
  <si>
    <t>Strategická rada regionu Broumovsko, o.p.s.</t>
  </si>
  <si>
    <t>Gmina Mieroszów</t>
  </si>
  <si>
    <t>Mieroszów</t>
  </si>
  <si>
    <t xml:space="preserve">Cílem projektu je adaptovat řešené území na obou stranách hranice na klimatické změny prostřednictvím vytvoření studie pro zádrž vody v krajiněa implementace jednoho přírodě blízkého opatření. Studie bude zpracována pro území o rozloze 30,13 km2 v okolí obcí Vižňov, Starostín a Mieroszow. Součástí studie je podrobné mapování a digitalizace odvodňovací sítě pro lepší správu vodních zdrojů, která jako ucelený podklad není k dispozici.Vytvoření opatření pro zádrž vody v krajině na polské straně (obnova zemního rybníka). </t>
  </si>
  <si>
    <t>CZ.11.01.02/00/23_011/0000161</t>
  </si>
  <si>
    <t>Význam, změna a praktická ochrana rašelinišť</t>
  </si>
  <si>
    <t>Univerzita Karlova</t>
  </si>
  <si>
    <t>Ústav pro hydrodynamiku AV ČR, v. v. i.</t>
  </si>
  <si>
    <t>Praha</t>
  </si>
  <si>
    <t xml:space="preserve">Projekt se zaměřuje na hodnocení stavu a zachovalosti hydrologického režimu a přírodního stavu rašelinišť a navrhování i realizaci opatření k jejich ochraně, zejména v kontextu probíhajících klimatických změn. Je nezbytné porozumět historickému i současnému vlivu člověka na tyto ekosystémy a přijmout odpovídající opatření, aby se zamezilo jejich další degradaci. Jelikož se jedná o přeshraniční problematiku na území dvou národních parků (KRNAP a KPN), je žádoucí hledat společná řešení. Provedení podrobných průzkumů zranitelných rašelinných biotopů a vytvoření jednotné přeshraniční pasportizace je v souladu aktivitami definovanými výzvou. Vytvoříme tak zásadní předpoklady pro dlouhodobé aktivity správ národních parků v dané problematice.  </t>
  </si>
  <si>
    <t>CZ.11.01.02/00/23_011/0000164</t>
  </si>
  <si>
    <t>Odpadní vody bez hranic - problém mikroznečištění</t>
  </si>
  <si>
    <t>Instytut Podstaw Inżynierii Środowiska Polskiej Akademii Nauk</t>
  </si>
  <si>
    <t>Sieć Badawcza Łukasiewicz – Instytut Ciężkiej Syntezy Organicznej "Blachownia"</t>
  </si>
  <si>
    <t>Zabrze</t>
  </si>
  <si>
    <t xml:space="preserve"> Partneři vyvinou nástroje pro monitoring vybraných mikropolutantů v komunálních odpadních vodách, které umožní stanovit míru mikropolutantů v odpadních vodách a identifikovat rozdíly v účinnosti odstraňování mikropolutantů na obou stranách hranice a navrhnout nové metody jejich odstraňování.  Výsledky se budou sdílet s místními orgány na česko-polské hranici, což podpoří koordinovanější opatření proti znečištění. Zlepšení řízení čistíren odpadních vod z hlediska odstraňování mikropolutantů povede ke zlepšení kvality povrchových vod, z nichž se získává pitná voda, a projekt tak přispěje k jednomu z cílů Evropské unie, tj. k přístupu k čisté pitné vodě pro všechny občany EU, a zároveň dokonale zapadne do aktivit v rámci Modré dohody EU.</t>
  </si>
  <si>
    <t>CZ.11.01.02/00/23_011/0000160</t>
  </si>
  <si>
    <t>Lesy Krkonoš - společný management v KRNAP a KPN</t>
  </si>
  <si>
    <t>Česká zemědělská univerzita v Praze</t>
  </si>
  <si>
    <t xml:space="preserve">Přestože lesy v národním parku mají dobrou kondici, i na ně působí klimatické vlivy v podobě výskytu lesních požárů, šíření škůdců a chorob. Je proto nezbytné, aby správci měli dostatečně přesné informace o aktuálním zdravotním stavu. Proto provedeme synchronizující sběr dat o indikativních druzích (vybraný hmyz, lišejníky aj.), či doplníme informace o stavu půd. zjištění genetického fondu jedle a smrku, kdy porovnáme původní populace a vytvoříme či podpoříme existence semenných sadů. </t>
  </si>
  <si>
    <t>CZ.11.01.02/00/23_011/0000157</t>
  </si>
  <si>
    <t>Průzkum vodního ekosystému v kladském prolomu</t>
  </si>
  <si>
    <t xml:space="preserve">Cílem projektu je vytvořit odbornou studii mapující současný stav podzemních vod v území a návrh opatření pro zachování minimálně současného stavu podzemních vod. Výstupem projektu bude studie popisující přírodní režim proudění podzemních a povrchových vod v zájmovém území, bilance zásob podzemních vod a stanovení zásad pro jejich ochranu z hlediska množství a kvality. Dokument bude šířen mezi odborníky, aby došlo k využívání a převzetí výstupů projektu. Průzkum území vodního ekosystému, kde bude provedena rešerše archivních dat o geologii, hydrogeologii a vodohodpodářském území s cílem stanovit jakost vod a ohrožující limitní množství v řešeném území. Následující terénní průzkum spočívající v mapování cca. 100 km2 na české straně a cca 110 km2 na polské straně a hydrometrický průzkum ověřující vztah podzemního a povrchového odtoku vod v zájmovém území. Bude provedeno 8 vrtů (4 na české a 4 na polské straně) doplňující archivní údaje o geologii a hydrogeologii, monitoring vodních stavů a jakost vody v území. </t>
  </si>
  <si>
    <t>Państwowy Instytut Geologiczny - Państwowy Instytut Badawczy</t>
  </si>
  <si>
    <t xml:space="preserve">Wroclaw </t>
  </si>
  <si>
    <t>CZ.11.01.02/00/23_011/0000158</t>
  </si>
  <si>
    <t>SNĚŽNICKÝ ZWORNIK II.</t>
  </si>
  <si>
    <t>Rozvoj spolupráce ke zlepšení péče o chráněná území ve správě RDOŚ Wrocław a AOPK ČR za podpory odborníků České zemědělské univerzity v reakci na klimatickou změnu a rostoucí tlak turismu na přírodní prostředí. Zlepšení stavu chráněných území v centrální části Hrubého Jeseníku v NPR Praděd a s přeshraničním přesahem na Králickém Sněžníku, v NPR Králický Sněžník, v RP Śnieżnik Kłodzki a RP Jaskinia Niedżwiedzia. Dosažitelný je pouze přeshraničně koordinovaným monitoringem přírodního prostředí a turismu, podporou druhů prostřednictvím usměrnění návštěvnosti a managementu přírodního prostředí, který je blízký udržitelnému způsobu hospodaření (sečení a pastva vysokohorských trávníků; bariéry usměrňující pohyb turistů doplněné o informační tabule). Koordinovaný sběr informací pro efektivnější péči o chráněná území povede ke zvýšení odolnosti lesů vůči klimatické změně a podpoře chráněných a ohrožených druhů organismů a jejich ochrany před negativními dopady klimatické změny a jevy overturismu. harmonizace obsahu a formy sdělení pro turisty na vícejazyčných panelech umístěných přímo v terénu na místech výskytu cílových fenoménů na obou stranách hranice v oblasti Králického Sněžníku a jeho blízkém okolí. Budou doplněny o výrobu a distribuci tiskových materiálů zejména prostřednictvím turistických informačních center v Česku i Polsku, a také informačními kampaněmi na sociálních sítích v obou státech. Partneři projektu budou své zkušenosti sdílet na výměnných stážích a společných exkurzích.</t>
  </si>
  <si>
    <t>079</t>
  </si>
  <si>
    <t>CZ.11.01.01/00/24_012/0000174</t>
  </si>
  <si>
    <t>Chráníme Vás společně</t>
  </si>
  <si>
    <t>Město Jelenia Góra</t>
  </si>
  <si>
    <t>CZ.11.01.01/00/24_012/0000168</t>
  </si>
  <si>
    <t>Společně proti živlům</t>
  </si>
  <si>
    <t>Gmina Godów</t>
  </si>
  <si>
    <t>Komenda Miejska Państwowej Straży Pożarnej w Jastrzębiu-Zdroju</t>
  </si>
  <si>
    <t>Miasto Jastrzębie-Zdrój</t>
  </si>
  <si>
    <t>Godów</t>
  </si>
  <si>
    <t>Jastrzębie Zdrój</t>
  </si>
  <si>
    <t>Cílem projektu je zvýšit připravenost a přeshraniční akceschopnost záchranných složek k řešení událostí souvisejících se změnami klimatu jako jsou lesní požáry, větrné smršti, povodně, sucho apod. Tohoto cíle bude dosaženo společnými výcviky zaměřenými na společné zvládání těchto událostí, přesné parametry budou určeny Akčním plánem Společně proti živlům, který vznikne v rámci projektu. Pořizované vybavení: motorové stříkačky, lehké zásahové oděvy, obuv, přilby pro hašení lesních požárů, zádové vaky, termokamery, kontejnerový výcvikový modul pro záchranné evakuační činnosti a pro záchranné technické činnosti, přívěsné elektrocentrály, rekonstrukce hadicového vozu, přenosný multifunkční přístroj pro analýzu vody atd.</t>
  </si>
  <si>
    <t>CZ.11.01.01/00/24_012/0000169</t>
  </si>
  <si>
    <t xml:space="preserve"> Bezpečné pohraničí</t>
  </si>
  <si>
    <t>Město Žacléř</t>
  </si>
  <si>
    <t>Gmina Lubawka</t>
  </si>
  <si>
    <t>Žacléř</t>
  </si>
  <si>
    <t>Lubawka</t>
  </si>
  <si>
    <t xml:space="preserve">Projekt je zaměřen na kritické otázky bezpečnosti v česko-polském pohraničí v oblasti Žacléře a Lubawky, které čelí stále vážnějším důsledkům klimatických změn. S narůstajícím problémem sucha dochází nejen k poklesu hladiny podzemních a povrchových vod, ale také k výrazně vyššímu riziku lesních požárů. Pro území s vysokou mírou ochrany přírody představuje tato situace významnou hrozbu. Dovybavení jednotek IZS/KSRG specializovanou technikou pro zásahy v těžko dostupných lesních oblastech při rozsáhlých požárech a pro zajištění pitné vody. Vybavení: Hasičský speciál 6x6, Člun s plochým dnem, Čtyřkolka motorové vozidlo, Těžké záchranné vozidlo pro základní záchranné operace.  </t>
  </si>
  <si>
    <t>CZ.11.01.01/00/24_012/0000179</t>
  </si>
  <si>
    <t>Přeshraniční horská záchrana - Jizerské hory, Krkonoše</t>
  </si>
  <si>
    <t>Górskie Ochotnicze Pogotowie Ratunkowe</t>
  </si>
  <si>
    <t>Horská služba ČR, o.p.s.</t>
  </si>
  <si>
    <t>Cílem projektu je zlepšit akceschopnost horské služby v Krkonoších a Jizerských horách v situaci, kdy se zvyšuje počet událostí vyžadujících zásah záchranářů v důsledku rostoucího počtu turistů a prudkých povětrnostních jevů způsobených změnou klimatu. Cyklus komplexních vzdělávacích kurzů pro horské záchranáře z Polska a České republiky. Modernizace materiálně technické základny - nákup specializovaných vozidel (2 x terénní vozidlo s nástavbou pro horské záchranné práce, 2 pásové čtyřkolky) vybavení (rádiový komunikační systém, nosítka pro vrtulník;  záchranná nosítka s elektrickým kolečkem, retranslační stanice, vysílačky atd). Sjednocení spojovacího systému včetně pokrytí bílých míst v horské oblasti. Příprava společného Akčního plánu a jeho implementace.</t>
  </si>
  <si>
    <t>CZ.11.01.01/00/24_012/0000178</t>
  </si>
  <si>
    <t>Společně proti následkům klimatických změn</t>
  </si>
  <si>
    <t>Město Zlaté Hory</t>
  </si>
  <si>
    <t>Zlaté Hory</t>
  </si>
  <si>
    <t>Gmina Głuchołazy</t>
  </si>
  <si>
    <t>Głuchołazy</t>
  </si>
  <si>
    <t>CZ.11.01.01/00/24_012/0000176</t>
  </si>
  <si>
    <t>Společně proti změnám klimatu II</t>
  </si>
  <si>
    <t xml:space="preserve">Město Police nad Metují </t>
  </si>
  <si>
    <t xml:space="preserve">Police nad Metují </t>
  </si>
  <si>
    <t xml:space="preserve">Cílem projektu je posílení odolnosti regionu pohraniční Zlatých Hor a obce Głuchołazy skrz tvorbu přeshraničně propojeného robustního záchranného systému postaveného na základech jednotek požární ochrany v příhraničním území. Jedná se o periferní území z hlediska dopravní dostupnost z vnitrozemí, co významně snižuje efektivitu poskytování pomoci na základě národních záchranářských plánů (čas dojezdu HZS Jeseník). I proto zde přeshraniční spolupráce vyplňuje tento nedostatek národního systému a zvyšuje efektivitu poskytování pomoci. Realizace společných CZ-PL seminářů/cvičení hasičů z oblasti zvyšování znalostí a dovedností potřebných pro přeshraniční spolupráci, zásahy a krizové řízení. Pořízení vybavení (cisternové automobilové stříkačky CAS 30/9000/540/Tatra Force 6x6, včetně výbavy CAS, na polské straně střední hasičské a záchranné vozidlo pro hasiče a záchranáře s výbavou).   </t>
  </si>
  <si>
    <t>CZ.11.03.01/00/24_013/0000172</t>
  </si>
  <si>
    <t>Bezpečně a plynule přes hranice</t>
  </si>
  <si>
    <t xml:space="preserve">Zvýšení přeshraniční mobility v česko-polském pohraničí díky modernizaci přeshraničního silničního spojení vedoucí ke společnému hraničnímu přechodu Hrádek n. Nisou/Porajów. Zlepšení dopravních podmínek pro pracovní mobilitu (zaměstnanci, služby) v regionu docílením zkrácení dojezdové doby. Zároveň dojde k podpoře potenciálu přeshraniční veřejné dopravy rekonstrukcí autobusových zastávek, což umožňuje provazbu do míst, kde jsou zastávky mezinárodní autobusové linky č. 691 Hrádek n. Nisou-Zittau-Sieniawka-Bogatynia-Frýdlant-Świeradów Zdrój. Zlepšení tohoto propojení dává možnost poznávat nové turistické cíle v zájmové oblasti. V tomto ohledu se zkvalitní i síť cyklotras, téměř celý úsek na české straně je cyklotrasou č. 25, která vede na hraniční přechod Hrádek n.N./Porajow a navazuje na cyklostezku na polské straně podél rekonstruované silnice 2364 D.   </t>
  </si>
  <si>
    <t>CZ.11.04.01/00/24_017/0000183</t>
  </si>
  <si>
    <t>Budoucnost česko-polského trhu práce</t>
  </si>
  <si>
    <t>Královéhradecký kraj</t>
  </si>
  <si>
    <t>Karkonoska Agencja Rozwoju Regionalnego S.A.</t>
  </si>
  <si>
    <t xml:space="preserve">Cílem projektu je návrh společných přeshraničních řešení problémů, které se týkají česko-polského trhu práce a zlepšení přeshraniční spolupráce aktérů trhu práce, zejména z řad veřejné správy. Cílem je tedy konkretizace překážek a identifikace návrhu řešení společných problémů v dané oblasti v česko-polském příhraničí (včetně implementace dílčích návrhů řešení a podpora implementace strategických řešení v době udržitelnosti) a vytvoření podmínek pro rozvoj reálné, aktivní a udržitelné přeshraniční spolupráce aktérů trhu práce (zejména z veřejné správy). Společné konference a workshopy, působení mezioborových přeshraničních pracovních skupin, vytvoření společné přeshraniční koncepce FIT FOR THE FUTURE. </t>
  </si>
  <si>
    <t>CZ.11.04.01/00/24_017/0000186</t>
  </si>
  <si>
    <t>Water4all</t>
  </si>
  <si>
    <t>Główny Instytut Górnictwa – Państwowy Instytut Badawczy</t>
  </si>
  <si>
    <t xml:space="preserve">Cílem projektu je vytvoření rozsáhlejší koncepce ochrany životního prostředí na česko-polském pohraničí prostřednictvím udržitelného a efektivního využití odpadních vod reagující na změny klimatu. V rámci projektu dojde ke konkrétní identifikaci problému a následnému společnému řešení vypracováním koncepce, ve které budou navržená taková řešení, která budou nejenom inovativní, ale budou i odpovídajícím způsobem reagovat na poslední výsledky výzkumů v dané oblasti. Koncepce bude rovněž zahrnovat i využití procesu čištění odpadních vod jako doplňkového zdroje energie, který bude využit pro veřejné účely. Stanovení tohoto společného cíle vyvstalo z narůstajícího nedostatku vody, který ohrožuje nejen obyvatele, ale také mnoho průmyslových odvětví. </t>
  </si>
  <si>
    <t>CZ.11.04.01/00/24_017/0000184</t>
  </si>
  <si>
    <t>Strategická a koordinovaná správa KRNAP - KPN</t>
  </si>
  <si>
    <t>Projekt posiluje přeshraniční spolupráci KRNAP a KPN prostřednictvím aktualizace společné strategie ochrany přírody. Odborné skupiny zpracují tematické strategie a metodiky v oblastech tundry, lesa, fauny, flóry, neživé přírody, turismu a klimatických dat. Cílem je sjednotit přístupy, zlepšit plánování a dlouhodobě chránit přírodní hodnoty Krkonoš.</t>
  </si>
  <si>
    <t>CZ.11.04.01/00/24_017/0000182</t>
  </si>
  <si>
    <t>Společně chráníme děti před násilím</t>
  </si>
  <si>
    <t>Stowarzyszenie dla Dzieci i Młodzieży SZANSA</t>
  </si>
  <si>
    <t>Głogów</t>
  </si>
  <si>
    <t xml:space="preserve">Wrocław </t>
  </si>
  <si>
    <t xml:space="preserve">Projekt je zaměřen na prevenci a ochranu dětí před všemi formami násilí, včetně fyzického, psychického a sexuálního zneužívání. Cílem projektu je vytvoření efektivního a dlouhodobého modelu spolupráce mezi Královehradeckým krajem, Dolnoslezským vojvodstvím, neziskovými organizacemi a odborníky. Přeshraniční spolupráce umožní řešení společných problémů, výměnu zkušeností, sdílení osvědčených metod a nástrojů, posílení podpory pro ohrožené děti a rodiny a implementaci preventivních opatření. Díky přeshraniční a mezirezortní spolupráci se zvýší kompetence cílové skupiny, což bude mít v konečném důsledku pozitivní dopad na ochranu dětí a mládeže před násilím. </t>
  </si>
  <si>
    <t>Hlavním cílem projektu je zvýšení přeshraniční připravenosti a akceschopnosti pro řešení krizových situací, vzniklých v důsledku klimatických změn, prostřednictvím zlepšení spolupráce všech složek podílejících se na zajištěni bezpečnosti v pohraničním území. Při realizaci projektu dojde k podpoře systémů řízení rizik (krizové centrum), zkvalitnění  technického vybavení a zabezpečení záchranných složek, a také hlavně ke zvýšení kompetentnosti obslužného personálu záchranných složek. Společná cvičení a výcviky, které se budou týkat požárů a povodní, pomohou záchranným složkám z Polska a České republiky lépe koordinovat jejich činnost v mimořádných situacích a budou odborně navazovat na aktivity, jichž se partneři účastní v dalších projektech. V rámci projektu bude pořízená speciální technika a technické prostředky nezbytné k efektivnímu odstraňování následků klimatických mimořádných událostí</t>
  </si>
  <si>
    <t xml:space="preserve">Hlavním cílem projektu je posílit schopnost českých a polských dobrovolných hasičů reagovat na nové klimatické hrozby a přírodní katastrofy v příhraniční oblasti a také zlepšit koordinaci společných záchranných operací. Nákup vozidel pěti různých záchranářských a hasičských automobilů s vybavením a specializovaným zařízením, jako jsou hydraulické vyprošťovací nástroje, motorové pily, nářadí atd.  Odborná školení,  zpracování Akčního plánu - strategický dokument, který pokrývá oblast pěti projektových partnerů a bude obsahovat monitoring území, na které se studie vztahuje, analýzu současného stavu stávajících dokumentů, mezinárodních dohod, předpisů EU a přeshraničních vazeb. Určí potřeby a očekávání spolupráce mezi aktéry integrovaného záchranného systému při řešení rizik spojených s náhlou změnou klimatu. </t>
  </si>
  <si>
    <t>Datum poslední aktualizace: 20. 10. 2025</t>
  </si>
  <si>
    <t>Alokace priority po změně: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</si>
</sst>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
    <numFmt numFmtId="165" formatCode="#,##0.00\ [$€-46E]"/>
  </numFmts>
  <fonts count="14" x14ac:knownFonts="1">
    <font>
      <sz val="11"/>
      <color theme="1"/>
      <name val="Calibri"/>
      <family val="2"/>
      <charset val="238"/>
      <scheme val="minor"/>
    </font>
    <font>
      <b/>
      <sz val="7"/>
      <color rgb="FF000000"/>
      <name val="Tahoma"/>
      <family val="2"/>
      <charset val="238"/>
    </font>
    <font>
      <sz val="8"/>
      <color rgb="FF000000"/>
      <name val="Tahoma"/>
      <family val="2"/>
      <charset val="238"/>
    </font>
    <font>
      <b/>
      <sz val="11"/>
      <color theme="1"/>
      <name val="Calibri"/>
      <family val="2"/>
      <charset val="238"/>
      <scheme val="minor"/>
    </font>
    <font>
      <b/>
      <sz val="10"/>
      <color theme="1"/>
      <name val="Arial"/>
      <family val="2"/>
      <charset val="238"/>
    </font>
    <font>
      <b/>
      <sz val="12"/>
      <color rgb="FF000000"/>
      <name val="Calibri"/>
      <family val="2"/>
      <charset val="238"/>
      <scheme val="minor"/>
    </font>
    <font>
      <sz val="11"/>
      <color rgb="FF000000"/>
      <name val="Calibri"/>
      <family val="2"/>
      <charset val="238"/>
      <scheme val="minor"/>
    </font>
    <font>
      <b/>
      <sz val="9"/>
      <color theme="1"/>
      <name val="Tahoma"/>
      <family val="2"/>
      <charset val="238"/>
    </font>
    <font>
      <b/>
      <sz val="9"/>
      <color rgb="FF000000"/>
      <name val="Tahoma"/>
      <family val="2"/>
      <charset val="238"/>
    </font>
    <font>
      <b/>
      <sz val="18"/>
      <color theme="1"/>
      <name val="Calibri"/>
      <family val="2"/>
      <charset val="238"/>
      <scheme val="minor"/>
    </font>
    <font>
      <b/>
      <sz val="20"/>
      <color theme="1"/>
      <name val="Calibri"/>
      <family val="2"/>
      <charset val="238"/>
      <scheme val="minor"/>
    </font>
    <font>
      <b/>
      <sz val="12"/>
      <color theme="1"/>
      <name val="Calibri"/>
      <family val="2"/>
      <charset val="238"/>
      <scheme val="minor"/>
    </font>
    <font>
      <sz val="12"/>
      <color theme="1"/>
      <name val="Calibri"/>
      <family val="2"/>
      <charset val="238"/>
      <scheme val="minor"/>
    </font>
    <font>
      <sz val="8"/>
      <name val="Calibri"/>
      <family val="2"/>
      <charset val="238"/>
      <scheme val="minor"/>
    </font>
  </fonts>
  <fills count="2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6"/>
        <bgColor indexed="64"/>
      </patternFill>
    </fill>
    <fill>
      <patternFill patternType="solid">
        <fgColor theme="6"/>
        <bgColor rgb="FFFFFFFF"/>
      </patternFill>
    </fill>
    <fill>
      <patternFill patternType="solid">
        <fgColor theme="5"/>
        <bgColor rgb="FFFFFFFF"/>
      </patternFill>
    </fill>
    <fill>
      <patternFill patternType="solid">
        <fgColor theme="6" tint="0.79998168889431442"/>
        <bgColor rgb="FFFFFFFF"/>
      </patternFill>
    </fill>
    <fill>
      <patternFill patternType="solid">
        <fgColor theme="4"/>
        <bgColor indexed="64"/>
      </patternFill>
    </fill>
    <fill>
      <patternFill patternType="solid">
        <fgColor theme="4"/>
        <bgColor rgb="FFFFFFFF"/>
      </patternFill>
    </fill>
    <fill>
      <patternFill patternType="solid">
        <fgColor theme="4" tint="0.39997558519241921"/>
        <bgColor rgb="FFFFFFFF"/>
      </patternFill>
    </fill>
    <fill>
      <patternFill patternType="solid">
        <fgColor theme="5"/>
        <bgColor indexed="64"/>
      </patternFill>
    </fill>
    <fill>
      <patternFill patternType="solid">
        <fgColor theme="7"/>
        <bgColor indexed="64"/>
      </patternFill>
    </fill>
    <fill>
      <patternFill patternType="solid">
        <fgColor theme="7"/>
        <bgColor rgb="FFFFFFFF"/>
      </patternFill>
    </fill>
    <fill>
      <patternFill patternType="solid">
        <fgColor theme="8"/>
        <bgColor indexed="64"/>
      </patternFill>
    </fill>
    <fill>
      <patternFill patternType="solid">
        <fgColor theme="8"/>
        <bgColor rgb="FFFFFFFF"/>
      </patternFill>
    </fill>
    <fill>
      <patternFill patternType="solid">
        <fgColor theme="8" tint="0.79998168889431442"/>
        <bgColor rgb="FFFFFFFF"/>
      </patternFill>
    </fill>
    <fill>
      <patternFill patternType="solid">
        <fgColor theme="3" tint="0.79998168889431442"/>
        <bgColor indexed="64"/>
      </patternFill>
    </fill>
    <fill>
      <patternFill patternType="solid">
        <fgColor rgb="FFFFFF00"/>
        <bgColor indexed="64"/>
      </patternFill>
    </fill>
    <fill>
      <patternFill patternType="solid">
        <fgColor rgb="FFFCF71B"/>
        <bgColor indexed="64"/>
      </patternFill>
    </fill>
    <fill>
      <patternFill patternType="solid">
        <fgColor rgb="FFFCF71B"/>
        <bgColor rgb="FFFFFFFF"/>
      </patternFill>
    </fill>
    <fill>
      <patternFill patternType="solid">
        <fgColor rgb="FFF3F4DA"/>
        <bgColor rgb="FFFFFFFF"/>
      </patternFill>
    </fill>
    <fill>
      <patternFill patternType="solid">
        <fgColor theme="9" tint="-0.249977111117893"/>
        <bgColor indexed="64"/>
      </patternFill>
    </fill>
    <fill>
      <patternFill patternType="solid">
        <fgColor theme="9" tint="-0.249977111117893"/>
        <bgColor rgb="FFFFFFFF"/>
      </patternFill>
    </fill>
    <fill>
      <patternFill patternType="solid">
        <fgColor theme="9" tint="0.79998168889431442"/>
        <bgColor rgb="FFFFFFFF"/>
      </patternFill>
    </fill>
    <fill>
      <patternFill patternType="solid">
        <fgColor theme="7" tint="0.59999389629810485"/>
        <bgColor rgb="FFFFFFFF"/>
      </patternFill>
    </fill>
    <fill>
      <patternFill patternType="solid">
        <fgColor theme="5" tint="0.59999389629810485"/>
        <bgColor rgb="FFFFFFFF"/>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354">
    <xf numFmtId="0" fontId="0" fillId="0" borderId="0" xfId="0"/>
    <xf numFmtId="0" fontId="0" fillId="0" borderId="0" xfId="0" applyFill="1"/>
    <xf numFmtId="0" fontId="0" fillId="0" borderId="0" xfId="0" applyAlignment="1">
      <alignment wrapText="1"/>
    </xf>
    <xf numFmtId="0" fontId="0" fillId="0" borderId="0" xfId="0" applyAlignment="1">
      <alignment horizontal="center" vertical="center"/>
    </xf>
    <xf numFmtId="49" fontId="2" fillId="0" borderId="0" xfId="1" applyNumberFormat="1" applyFont="1" applyAlignment="1">
      <alignment horizontal="left" vertical="center" wrapText="1" shrinkToFit="1"/>
    </xf>
    <xf numFmtId="0" fontId="0" fillId="2" borderId="1" xfId="0" applyFill="1" applyBorder="1" applyAlignment="1">
      <alignment vertical="center"/>
    </xf>
    <xf numFmtId="0" fontId="0" fillId="2" borderId="1" xfId="0" applyFill="1" applyBorder="1" applyAlignment="1">
      <alignment vertical="center" wrapText="1"/>
    </xf>
    <xf numFmtId="0" fontId="5" fillId="0" borderId="0" xfId="1" applyFont="1"/>
    <xf numFmtId="0" fontId="0" fillId="2" borderId="1" xfId="0" applyFont="1" applyFill="1" applyBorder="1" applyAlignment="1">
      <alignment vertical="center"/>
    </xf>
    <xf numFmtId="49" fontId="6" fillId="2" borderId="1" xfId="1" applyNumberFormat="1" applyFont="1" applyFill="1" applyBorder="1" applyAlignment="1">
      <alignment horizontal="left" vertical="center" wrapText="1" shrinkToFit="1"/>
    </xf>
    <xf numFmtId="0" fontId="0" fillId="3" borderId="5" xfId="0" applyFill="1" applyBorder="1" applyAlignment="1">
      <alignment wrapText="1"/>
    </xf>
    <xf numFmtId="0" fontId="0" fillId="3" borderId="5" xfId="0" applyFill="1" applyBorder="1"/>
    <xf numFmtId="0" fontId="0" fillId="3" borderId="6" xfId="0" applyFill="1" applyBorder="1"/>
    <xf numFmtId="0" fontId="0" fillId="2" borderId="2" xfId="0" applyFill="1" applyBorder="1" applyAlignment="1">
      <alignment vertical="center"/>
    </xf>
    <xf numFmtId="0" fontId="9" fillId="0" borderId="0" xfId="0" applyFont="1" applyAlignment="1">
      <alignment vertical="center"/>
    </xf>
    <xf numFmtId="0" fontId="0" fillId="3" borderId="0" xfId="0" applyFill="1" applyBorder="1"/>
    <xf numFmtId="0" fontId="0" fillId="3" borderId="0" xfId="0" applyFill="1" applyBorder="1" applyAlignment="1"/>
    <xf numFmtId="165" fontId="0" fillId="3" borderId="0" xfId="0" applyNumberFormat="1" applyFill="1" applyBorder="1" applyAlignment="1">
      <alignment horizontal="center" vertical="center"/>
    </xf>
    <xf numFmtId="0" fontId="0" fillId="2" borderId="2" xfId="0" applyFill="1" applyBorder="1" applyAlignment="1">
      <alignment vertical="center" wrapText="1"/>
    </xf>
    <xf numFmtId="49" fontId="5" fillId="0" borderId="4" xfId="1" applyNumberFormat="1" applyFont="1" applyBorder="1" applyAlignment="1">
      <alignment horizontal="left" vertical="center" wrapText="1" shrinkToFit="1"/>
    </xf>
    <xf numFmtId="165" fontId="0" fillId="3" borderId="0" xfId="0" applyNumberFormat="1" applyFill="1" applyBorder="1" applyAlignment="1">
      <alignment horizontal="right" vertical="center"/>
    </xf>
    <xf numFmtId="165" fontId="0" fillId="0" borderId="0" xfId="0" applyNumberFormat="1" applyAlignment="1">
      <alignment horizontal="center" vertical="center"/>
    </xf>
    <xf numFmtId="0" fontId="0" fillId="17" borderId="2" xfId="0" applyFill="1" applyBorder="1" applyAlignment="1">
      <alignment vertical="center" wrapText="1"/>
    </xf>
    <xf numFmtId="0" fontId="0" fillId="17" borderId="1" xfId="0" applyFill="1" applyBorder="1" applyAlignment="1">
      <alignment vertical="center"/>
    </xf>
    <xf numFmtId="0" fontId="0" fillId="17" borderId="1" xfId="0" applyFill="1" applyBorder="1" applyAlignment="1">
      <alignment vertical="center" wrapText="1"/>
    </xf>
    <xf numFmtId="0" fontId="0" fillId="17" borderId="2" xfId="0" applyFill="1" applyBorder="1" applyAlignment="1">
      <alignment vertical="center"/>
    </xf>
    <xf numFmtId="165" fontId="3" fillId="3" borderId="7" xfId="0" applyNumberFormat="1" applyFont="1" applyFill="1" applyBorder="1" applyAlignment="1">
      <alignment horizontal="center" vertical="center"/>
    </xf>
    <xf numFmtId="165" fontId="3" fillId="3" borderId="8" xfId="0" applyNumberFormat="1" applyFont="1" applyFill="1" applyBorder="1" applyAlignment="1">
      <alignment horizontal="right" vertical="center"/>
    </xf>
    <xf numFmtId="165" fontId="3" fillId="3" borderId="0" xfId="0" applyNumberFormat="1" applyFont="1" applyFill="1" applyBorder="1" applyAlignment="1">
      <alignment horizontal="right" vertical="center"/>
    </xf>
    <xf numFmtId="0" fontId="9" fillId="0" borderId="0" xfId="0" applyFont="1" applyAlignment="1">
      <alignment horizontal="center" vertical="center"/>
    </xf>
    <xf numFmtId="0" fontId="9" fillId="0" borderId="0" xfId="0" applyFont="1" applyAlignment="1">
      <alignment horizontal="center" vertical="center"/>
    </xf>
    <xf numFmtId="0" fontId="0" fillId="0" borderId="0" xfId="0" applyAlignment="1"/>
    <xf numFmtId="49" fontId="5" fillId="18" borderId="4" xfId="1" applyNumberFormat="1" applyFont="1" applyFill="1" applyBorder="1" applyAlignment="1">
      <alignment horizontal="left" vertical="center" wrapText="1" shrinkToFit="1"/>
    </xf>
    <xf numFmtId="0" fontId="10" fillId="0" borderId="0" xfId="0" applyFont="1" applyAlignment="1">
      <alignment vertical="center"/>
    </xf>
    <xf numFmtId="0" fontId="0" fillId="17" borderId="3" xfId="0" applyFill="1" applyBorder="1" applyAlignment="1">
      <alignment vertical="center"/>
    </xf>
    <xf numFmtId="0" fontId="0" fillId="17" borderId="1" xfId="0" applyFont="1" applyFill="1" applyBorder="1" applyAlignment="1">
      <alignment horizontal="left" vertical="center"/>
    </xf>
    <xf numFmtId="0" fontId="0" fillId="17" borderId="1" xfId="0" applyFill="1" applyBorder="1" applyAlignment="1">
      <alignment horizontal="left" vertical="center"/>
    </xf>
    <xf numFmtId="0" fontId="0" fillId="17" borderId="1" xfId="0" applyFont="1" applyFill="1" applyBorder="1" applyAlignment="1">
      <alignment vertical="center"/>
    </xf>
    <xf numFmtId="0" fontId="12"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vertical="center" wrapText="1"/>
    </xf>
    <xf numFmtId="0" fontId="12" fillId="0" borderId="0" xfId="0" applyFont="1" applyAlignment="1">
      <alignment horizontal="center" vertical="center"/>
    </xf>
    <xf numFmtId="0" fontId="0" fillId="2" borderId="2" xfId="0"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17" borderId="3" xfId="0" applyFont="1" applyFill="1" applyBorder="1" applyAlignment="1">
      <alignment horizontal="center" vertical="center" wrapText="1"/>
    </xf>
    <xf numFmtId="0" fontId="3" fillId="17" borderId="2" xfId="0" applyFont="1" applyFill="1" applyBorder="1" applyAlignment="1">
      <alignment horizontal="center" vertical="center" wrapText="1"/>
    </xf>
    <xf numFmtId="49" fontId="5" fillId="0" borderId="4" xfId="1" applyNumberFormat="1" applyFont="1" applyFill="1" applyBorder="1" applyAlignment="1">
      <alignment horizontal="left" vertical="center" wrapText="1" shrinkToFit="1"/>
    </xf>
    <xf numFmtId="0" fontId="0" fillId="2" borderId="2" xfId="0" applyFill="1" applyBorder="1" applyAlignment="1">
      <alignment horizontal="center" vertical="center" wrapText="1"/>
    </xf>
    <xf numFmtId="0" fontId="0" fillId="17" borderId="2" xfId="0" applyFill="1" applyBorder="1" applyAlignment="1">
      <alignment horizontal="center" vertical="center" wrapText="1"/>
    </xf>
    <xf numFmtId="0" fontId="3" fillId="17" borderId="3" xfId="0" applyFont="1" applyFill="1" applyBorder="1" applyAlignment="1">
      <alignment horizontal="center" vertical="center" wrapText="1"/>
    </xf>
    <xf numFmtId="0" fontId="3" fillId="17"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17" borderId="2" xfId="0" applyFill="1" applyBorder="1" applyAlignment="1">
      <alignment vertical="center"/>
    </xf>
    <xf numFmtId="0" fontId="0" fillId="2" borderId="3" xfId="0" applyFill="1" applyBorder="1" applyAlignment="1">
      <alignment horizontal="left" vertical="center" wrapText="1"/>
    </xf>
    <xf numFmtId="0" fontId="0" fillId="17" borderId="9" xfId="0" applyFill="1" applyBorder="1" applyAlignment="1">
      <alignment horizontal="center" vertical="center" wrapText="1"/>
    </xf>
    <xf numFmtId="0" fontId="0" fillId="2" borderId="1" xfId="0" applyFill="1" applyBorder="1" applyAlignment="1">
      <alignment wrapText="1"/>
    </xf>
    <xf numFmtId="0" fontId="0" fillId="17" borderId="1" xfId="0" applyFill="1" applyBorder="1" applyAlignment="1">
      <alignment wrapText="1"/>
    </xf>
    <xf numFmtId="0" fontId="0" fillId="17" borderId="9" xfId="0" applyFill="1" applyBorder="1" applyAlignment="1">
      <alignment horizontal="left" vertical="center" wrapText="1"/>
    </xf>
    <xf numFmtId="0" fontId="0" fillId="17" borderId="3" xfId="0" applyFill="1" applyBorder="1" applyAlignment="1">
      <alignment horizontal="left" vertical="center" wrapText="1"/>
    </xf>
    <xf numFmtId="0" fontId="0" fillId="2" borderId="3" xfId="0" applyFill="1" applyBorder="1" applyAlignment="1">
      <alignment horizontal="left" vertical="center" wrapText="1"/>
    </xf>
    <xf numFmtId="0" fontId="0" fillId="2" borderId="3" xfId="0" applyFill="1" applyBorder="1" applyAlignment="1">
      <alignment horizontal="center" vertical="center" wrapText="1"/>
    </xf>
    <xf numFmtId="0" fontId="3" fillId="2" borderId="3" xfId="0" applyFont="1" applyFill="1" applyBorder="1" applyAlignment="1">
      <alignment horizontal="center" vertical="center" wrapText="1"/>
    </xf>
    <xf numFmtId="14" fontId="0" fillId="17" borderId="9" xfId="0" applyNumberFormat="1" applyFill="1" applyBorder="1" applyAlignment="1">
      <alignment horizontal="center" vertical="center"/>
    </xf>
    <xf numFmtId="0" fontId="3" fillId="17" borderId="9" xfId="0" applyFont="1" applyFill="1" applyBorder="1" applyAlignment="1">
      <alignment horizontal="center" vertical="center" wrapText="1"/>
    </xf>
    <xf numFmtId="14" fontId="0" fillId="17" borderId="9" xfId="0" applyNumberFormat="1" applyFont="1" applyFill="1" applyBorder="1" applyAlignment="1">
      <alignment horizontal="center" vertical="center"/>
    </xf>
    <xf numFmtId="165" fontId="0" fillId="17" borderId="9" xfId="0" applyNumberFormat="1" applyFont="1" applyFill="1" applyBorder="1" applyAlignment="1">
      <alignment horizontal="center" vertical="center"/>
    </xf>
    <xf numFmtId="0" fontId="0" fillId="2" borderId="1" xfId="0" applyFill="1" applyBorder="1" applyAlignment="1">
      <alignment horizontal="left" vertical="center"/>
    </xf>
    <xf numFmtId="0" fontId="0" fillId="17" borderId="9" xfId="0" applyFont="1" applyFill="1" applyBorder="1" applyAlignment="1">
      <alignment horizontal="center" vertical="center" wrapText="1"/>
    </xf>
    <xf numFmtId="0" fontId="0" fillId="17" borderId="9" xfId="0" applyFill="1" applyBorder="1" applyAlignment="1">
      <alignment horizontal="left" vertical="center"/>
    </xf>
    <xf numFmtId="0" fontId="0" fillId="17" borderId="9" xfId="0" applyFill="1" applyBorder="1" applyAlignment="1">
      <alignment vertical="center"/>
    </xf>
    <xf numFmtId="0" fontId="0" fillId="0" borderId="1" xfId="0" applyBorder="1"/>
    <xf numFmtId="49" fontId="0" fillId="17" borderId="1" xfId="0" applyNumberFormat="1" applyFill="1" applyBorder="1" applyAlignment="1">
      <alignment horizontal="center" vertical="center"/>
    </xf>
    <xf numFmtId="0" fontId="3" fillId="2" borderId="3" xfId="0" applyFont="1" applyFill="1" applyBorder="1" applyAlignment="1">
      <alignment horizontal="center" vertical="center" wrapText="1"/>
    </xf>
    <xf numFmtId="0" fontId="3" fillId="3" borderId="5" xfId="0" applyFont="1" applyFill="1" applyBorder="1" applyAlignment="1">
      <alignment wrapText="1"/>
    </xf>
    <xf numFmtId="49" fontId="0" fillId="2" borderId="1" xfId="0" applyNumberFormat="1" applyFill="1" applyBorder="1" applyAlignment="1">
      <alignment horizontal="center" vertical="center"/>
    </xf>
    <xf numFmtId="0" fontId="0" fillId="17" borderId="1" xfId="0" applyNumberFormat="1" applyFill="1" applyBorder="1" applyAlignment="1">
      <alignment horizontal="center" vertical="center"/>
    </xf>
    <xf numFmtId="0" fontId="0" fillId="3" borderId="2" xfId="0" applyFill="1" applyBorder="1" applyAlignment="1">
      <alignment wrapText="1"/>
    </xf>
    <xf numFmtId="0" fontId="0" fillId="3" borderId="2" xfId="0" applyFill="1" applyBorder="1"/>
    <xf numFmtId="165" fontId="3" fillId="3" borderId="2" xfId="0" applyNumberFormat="1" applyFont="1" applyFill="1" applyBorder="1" applyAlignment="1">
      <alignment horizontal="center" vertical="center"/>
    </xf>
    <xf numFmtId="165" fontId="3" fillId="3" borderId="2" xfId="0" applyNumberFormat="1" applyFont="1" applyFill="1" applyBorder="1" applyAlignment="1">
      <alignment horizontal="right" vertical="center"/>
    </xf>
    <xf numFmtId="0" fontId="0" fillId="17" borderId="1" xfId="0" applyFill="1" applyBorder="1" applyAlignment="1">
      <alignment horizontal="left" vertical="center" wrapText="1"/>
    </xf>
    <xf numFmtId="0" fontId="0" fillId="0" borderId="0" xfId="0" applyBorder="1"/>
    <xf numFmtId="0" fontId="0" fillId="0" borderId="10" xfId="0" applyBorder="1"/>
    <xf numFmtId="0" fontId="9" fillId="0" borderId="0" xfId="0" applyFont="1" applyBorder="1" applyAlignment="1">
      <alignment vertical="center"/>
    </xf>
    <xf numFmtId="0" fontId="0" fillId="0" borderId="0" xfId="0" applyBorder="1" applyAlignment="1">
      <alignment horizontal="center" vertical="center"/>
    </xf>
    <xf numFmtId="0" fontId="0" fillId="0" borderId="0" xfId="0" applyFill="1" applyBorder="1"/>
    <xf numFmtId="0" fontId="0" fillId="2" borderId="1" xfId="0" applyNumberFormat="1" applyFill="1" applyBorder="1" applyAlignment="1">
      <alignment horizontal="center" vertical="center" wrapText="1"/>
    </xf>
    <xf numFmtId="49" fontId="0" fillId="17" borderId="1" xfId="0" applyNumberFormat="1" applyFill="1" applyBorder="1" applyAlignment="1">
      <alignment horizontal="center" vertical="center" wrapText="1"/>
    </xf>
    <xf numFmtId="0" fontId="0" fillId="17" borderId="3" xfId="0" applyFont="1" applyFill="1" applyBorder="1" applyAlignment="1">
      <alignment vertical="center"/>
    </xf>
    <xf numFmtId="0" fontId="0" fillId="17" borderId="3" xfId="0" applyFont="1" applyFill="1" applyBorder="1" applyAlignment="1">
      <alignment vertical="center" wrapText="1"/>
    </xf>
    <xf numFmtId="49" fontId="0" fillId="2" borderId="3" xfId="0" applyNumberFormat="1" applyFill="1" applyBorder="1" applyAlignment="1">
      <alignment horizontal="center" vertical="center" wrapText="1"/>
    </xf>
    <xf numFmtId="49" fontId="0" fillId="2" borderId="9" xfId="0" applyNumberFormat="1" applyFill="1" applyBorder="1" applyAlignment="1">
      <alignment horizontal="center" vertical="center" wrapText="1"/>
    </xf>
    <xf numFmtId="49" fontId="0" fillId="2" borderId="2" xfId="0" applyNumberFormat="1" applyFill="1" applyBorder="1" applyAlignment="1">
      <alignment horizontal="center" vertical="center" wrapText="1"/>
    </xf>
    <xf numFmtId="0" fontId="0" fillId="2" borderId="2" xfId="0" applyFont="1" applyFill="1" applyBorder="1" applyAlignment="1">
      <alignment vertical="center"/>
    </xf>
    <xf numFmtId="0" fontId="0" fillId="2" borderId="1" xfId="0" applyFont="1" applyFill="1" applyBorder="1" applyAlignment="1">
      <alignment vertical="center" wrapText="1"/>
    </xf>
    <xf numFmtId="49" fontId="6" fillId="17" borderId="1" xfId="1" applyNumberFormat="1" applyFont="1" applyFill="1" applyBorder="1" applyAlignment="1">
      <alignment horizontal="left" vertical="center" wrapText="1" shrinkToFit="1"/>
    </xf>
    <xf numFmtId="0" fontId="0" fillId="2" borderId="1" xfId="0" applyFont="1" applyFill="1" applyBorder="1" applyAlignment="1">
      <alignment horizontal="left" vertical="center"/>
    </xf>
    <xf numFmtId="0" fontId="0" fillId="17" borderId="2" xfId="0" applyFill="1" applyBorder="1" applyAlignment="1">
      <alignment horizontal="left" vertical="center"/>
    </xf>
    <xf numFmtId="0" fontId="3" fillId="3" borderId="0" xfId="0" applyFont="1" applyFill="1" applyBorder="1" applyAlignment="1"/>
    <xf numFmtId="4" fontId="0" fillId="0" borderId="0" xfId="0" applyNumberFormat="1"/>
    <xf numFmtId="0" fontId="0" fillId="17" borderId="1" xfId="0" applyNumberFormat="1" applyFill="1" applyBorder="1" applyAlignment="1">
      <alignment horizontal="center" vertical="center"/>
    </xf>
    <xf numFmtId="0" fontId="0" fillId="2" borderId="1" xfId="0" applyNumberFormat="1" applyFill="1" applyBorder="1" applyAlignment="1">
      <alignment horizontal="center" vertical="center"/>
    </xf>
    <xf numFmtId="49" fontId="0" fillId="17" borderId="3" xfId="0" applyNumberFormat="1" applyFill="1" applyBorder="1" applyAlignment="1">
      <alignment horizontal="center" vertical="center"/>
    </xf>
    <xf numFmtId="49" fontId="0" fillId="17" borderId="2" xfId="0" applyNumberFormat="1" applyFill="1" applyBorder="1" applyAlignment="1">
      <alignment horizontal="center" vertical="center"/>
    </xf>
    <xf numFmtId="49" fontId="0" fillId="2" borderId="1" xfId="0" applyNumberFormat="1" applyFill="1" applyBorder="1" applyAlignment="1">
      <alignment horizontal="center" vertical="center" wrapText="1"/>
    </xf>
    <xf numFmtId="0" fontId="0" fillId="17" borderId="0" xfId="0" applyFill="1"/>
    <xf numFmtId="49" fontId="0" fillId="17" borderId="2" xfId="0" applyNumberFormat="1" applyFill="1" applyBorder="1" applyAlignment="1">
      <alignment horizontal="center" vertical="center" wrapText="1"/>
    </xf>
    <xf numFmtId="165" fontId="3" fillId="3" borderId="6" xfId="0" applyNumberFormat="1" applyFont="1" applyFill="1" applyBorder="1" applyAlignment="1">
      <alignment horizontal="right" vertical="center"/>
    </xf>
    <xf numFmtId="0" fontId="3" fillId="2" borderId="3" xfId="0" applyFont="1" applyFill="1" applyBorder="1" applyAlignment="1">
      <alignment horizontal="center" vertical="center" wrapText="1"/>
    </xf>
    <xf numFmtId="0" fontId="0" fillId="2" borderId="1" xfId="0" applyFill="1" applyBorder="1" applyAlignment="1">
      <alignment horizontal="center" vertical="center" wrapText="1"/>
    </xf>
    <xf numFmtId="0" fontId="3" fillId="2" borderId="1" xfId="0" applyFont="1" applyFill="1" applyBorder="1" applyAlignment="1">
      <alignment horizontal="center" vertical="center" wrapText="1"/>
    </xf>
    <xf numFmtId="0" fontId="0" fillId="2" borderId="1" xfId="0" applyNumberFormat="1" applyFill="1" applyBorder="1" applyAlignment="1">
      <alignment horizontal="center" vertical="center" wrapText="1"/>
    </xf>
    <xf numFmtId="14" fontId="0" fillId="2" borderId="1" xfId="0" applyNumberFormat="1" applyFill="1" applyBorder="1" applyAlignment="1">
      <alignment horizontal="center" vertical="center" wrapText="1"/>
    </xf>
    <xf numFmtId="0" fontId="0" fillId="17" borderId="3" xfId="0" applyFill="1" applyBorder="1" applyAlignment="1">
      <alignment horizontal="left" vertical="center" wrapText="1"/>
    </xf>
    <xf numFmtId="0" fontId="3" fillId="2" borderId="2" xfId="0" applyFont="1" applyFill="1" applyBorder="1" applyAlignment="1">
      <alignment horizontal="center" vertical="center" wrapText="1"/>
    </xf>
    <xf numFmtId="49" fontId="8" fillId="10" borderId="1" xfId="1" applyNumberFormat="1" applyFont="1" applyFill="1" applyBorder="1" applyAlignment="1">
      <alignment horizontal="center" vertical="center" wrapText="1"/>
    </xf>
    <xf numFmtId="49" fontId="8" fillId="9" borderId="1" xfId="1" applyNumberFormat="1" applyFont="1" applyFill="1" applyBorder="1" applyAlignment="1">
      <alignment horizontal="center" vertical="center" wrapText="1"/>
    </xf>
    <xf numFmtId="164" fontId="0" fillId="2" borderId="3" xfId="0" applyNumberFormat="1" applyFill="1" applyBorder="1" applyAlignment="1">
      <alignment horizontal="center" vertical="center"/>
    </xf>
    <xf numFmtId="164" fontId="0" fillId="2" borderId="9" xfId="0" applyNumberFormat="1" applyFill="1" applyBorder="1" applyAlignment="1">
      <alignment horizontal="center" vertical="center"/>
    </xf>
    <xf numFmtId="164" fontId="0" fillId="2" borderId="2" xfId="0" applyNumberFormat="1" applyFill="1" applyBorder="1" applyAlignment="1">
      <alignment horizontal="center" vertical="center"/>
    </xf>
    <xf numFmtId="0" fontId="0" fillId="2" borderId="3" xfId="0" applyFill="1"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4" fontId="0" fillId="2" borderId="3" xfId="0" applyNumberFormat="1" applyFill="1" applyBorder="1" applyAlignment="1">
      <alignment horizontal="center" vertical="center" wrapText="1"/>
    </xf>
    <xf numFmtId="14" fontId="0" fillId="2" borderId="3" xfId="0" applyNumberFormat="1" applyFill="1" applyBorder="1" applyAlignment="1">
      <alignment horizontal="center" vertical="center" wrapText="1"/>
    </xf>
    <xf numFmtId="49" fontId="8" fillId="10" borderId="1" xfId="1" applyNumberFormat="1" applyFont="1" applyFill="1" applyBorder="1" applyAlignment="1">
      <alignment horizontal="center" vertical="center" wrapText="1" shrinkToFit="1"/>
    </xf>
    <xf numFmtId="14" fontId="0" fillId="2" borderId="3" xfId="0" applyNumberFormat="1" applyFill="1" applyBorder="1" applyAlignment="1">
      <alignment horizontal="center" vertical="center"/>
    </xf>
    <xf numFmtId="14" fontId="0" fillId="2" borderId="9" xfId="0" applyNumberFormat="1" applyFill="1" applyBorder="1" applyAlignment="1">
      <alignment horizontal="center" vertical="center"/>
    </xf>
    <xf numFmtId="14" fontId="0" fillId="2" borderId="2" xfId="0" applyNumberFormat="1" applyFill="1" applyBorder="1" applyAlignment="1">
      <alignment horizontal="center" vertical="center"/>
    </xf>
    <xf numFmtId="49" fontId="8" fillId="10" borderId="3" xfId="1" applyNumberFormat="1" applyFont="1" applyFill="1" applyBorder="1" applyAlignment="1">
      <alignment horizontal="center" vertical="center" wrapText="1" shrinkToFit="1"/>
    </xf>
    <xf numFmtId="49" fontId="8" fillId="10" borderId="2" xfId="1" applyNumberFormat="1" applyFont="1" applyFill="1" applyBorder="1" applyAlignment="1">
      <alignment horizontal="center" vertical="center" wrapText="1" shrinkToFit="1"/>
    </xf>
    <xf numFmtId="164" fontId="0" fillId="2" borderId="3" xfId="0" applyNumberFormat="1" applyFill="1" applyBorder="1" applyAlignment="1">
      <alignment horizontal="center" vertical="center" wrapText="1"/>
    </xf>
    <xf numFmtId="164" fontId="0" fillId="2" borderId="9" xfId="0" applyNumberFormat="1" applyFill="1" applyBorder="1" applyAlignment="1">
      <alignment horizontal="center" vertical="center" wrapText="1"/>
    </xf>
    <xf numFmtId="164" fontId="0" fillId="17" borderId="3" xfId="0" applyNumberFormat="1" applyFill="1" applyBorder="1" applyAlignment="1">
      <alignment horizontal="center" vertical="center" wrapText="1"/>
    </xf>
    <xf numFmtId="164" fontId="0" fillId="17" borderId="9" xfId="0" applyNumberFormat="1" applyFill="1" applyBorder="1" applyAlignment="1">
      <alignment horizontal="center" vertical="center" wrapText="1"/>
    </xf>
    <xf numFmtId="14" fontId="0" fillId="17" borderId="3" xfId="0" applyNumberFormat="1" applyFill="1" applyBorder="1" applyAlignment="1">
      <alignment horizontal="center" vertical="center"/>
    </xf>
    <xf numFmtId="14" fontId="0" fillId="17" borderId="9" xfId="0" applyNumberFormat="1" applyFill="1" applyBorder="1" applyAlignment="1">
      <alignment horizontal="center" vertical="center"/>
    </xf>
    <xf numFmtId="14" fontId="0" fillId="17" borderId="2" xfId="0" applyNumberFormat="1" applyFill="1" applyBorder="1" applyAlignment="1">
      <alignment horizontal="center" vertical="center"/>
    </xf>
    <xf numFmtId="164" fontId="0" fillId="17" borderId="3" xfId="0" applyNumberFormat="1" applyFill="1" applyBorder="1" applyAlignment="1">
      <alignment horizontal="center" vertical="center"/>
    </xf>
    <xf numFmtId="164" fontId="0" fillId="17" borderId="9" xfId="0" applyNumberFormat="1" applyFill="1" applyBorder="1" applyAlignment="1">
      <alignment horizontal="center" vertical="center"/>
    </xf>
    <xf numFmtId="164" fontId="0" fillId="17" borderId="2" xfId="0" applyNumberFormat="1" applyFill="1" applyBorder="1" applyAlignment="1">
      <alignment horizontal="center" vertical="center"/>
    </xf>
    <xf numFmtId="0" fontId="9" fillId="0" borderId="0" xfId="0" applyFont="1" applyAlignment="1">
      <alignment horizontal="left" vertical="center" wrapText="1"/>
    </xf>
    <xf numFmtId="0" fontId="7" fillId="8" borderId="1" xfId="0" applyFont="1" applyFill="1" applyBorder="1" applyAlignment="1">
      <alignment horizontal="center" vertical="center" wrapText="1"/>
    </xf>
    <xf numFmtId="0" fontId="7" fillId="8" borderId="1" xfId="0" applyFont="1" applyFill="1" applyBorder="1" applyAlignment="1">
      <alignment horizontal="center" vertical="center"/>
    </xf>
    <xf numFmtId="49" fontId="8" fillId="9" borderId="1" xfId="1" applyNumberFormat="1" applyFont="1" applyFill="1" applyBorder="1" applyAlignment="1">
      <alignment horizontal="center" vertical="center" wrapText="1" shrinkToFit="1"/>
    </xf>
    <xf numFmtId="0" fontId="7" fillId="8" borderId="3"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17" borderId="3" xfId="0" applyFont="1" applyFill="1" applyBorder="1" applyAlignment="1">
      <alignment horizontal="center" vertical="center" wrapText="1"/>
    </xf>
    <xf numFmtId="0" fontId="0" fillId="0" borderId="9" xfId="0" applyBorder="1" applyAlignment="1">
      <alignment horizontal="center" vertical="center"/>
    </xf>
    <xf numFmtId="0" fontId="0" fillId="0" borderId="2" xfId="0"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0" fillId="17" borderId="3" xfId="0" applyFill="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14" fontId="0" fillId="2" borderId="9" xfId="0" applyNumberFormat="1" applyFill="1" applyBorder="1" applyAlignment="1">
      <alignment horizontal="center" vertical="center" wrapText="1"/>
    </xf>
    <xf numFmtId="14" fontId="0" fillId="17" borderId="3" xfId="0" applyNumberFormat="1" applyFill="1" applyBorder="1" applyAlignment="1">
      <alignment horizontal="center" vertical="center" wrapText="1"/>
    </xf>
    <xf numFmtId="14" fontId="0" fillId="17" borderId="9" xfId="0" applyNumberFormat="1" applyFill="1" applyBorder="1" applyAlignment="1">
      <alignment horizontal="center" vertical="center" wrapText="1"/>
    </xf>
    <xf numFmtId="0" fontId="0" fillId="17" borderId="9" xfId="0" applyFill="1" applyBorder="1" applyAlignment="1">
      <alignment horizontal="center" vertical="center"/>
    </xf>
    <xf numFmtId="0" fontId="0" fillId="17" borderId="9" xfId="0" applyFill="1" applyBorder="1" applyAlignment="1">
      <alignment horizontal="center" vertical="center" wrapText="1"/>
    </xf>
    <xf numFmtId="0" fontId="0" fillId="17" borderId="2" xfId="0" applyFill="1" applyBorder="1" applyAlignment="1">
      <alignment horizontal="center" vertical="center" wrapText="1"/>
    </xf>
    <xf numFmtId="4" fontId="0" fillId="17" borderId="3" xfId="0" applyNumberFormat="1" applyFill="1" applyBorder="1" applyAlignment="1">
      <alignment horizontal="center" vertical="center" wrapText="1"/>
    </xf>
    <xf numFmtId="0" fontId="0" fillId="2" borderId="9" xfId="0" applyFill="1" applyBorder="1" applyAlignment="1">
      <alignment horizontal="center" vertical="center" wrapText="1"/>
    </xf>
    <xf numFmtId="0" fontId="0" fillId="2" borderId="2" xfId="0" applyFill="1" applyBorder="1" applyAlignment="1">
      <alignment horizontal="center" vertical="center" wrapText="1"/>
    </xf>
    <xf numFmtId="0" fontId="0" fillId="17" borderId="3" xfId="0" applyNumberFormat="1" applyFill="1" applyBorder="1" applyAlignment="1">
      <alignment horizontal="center" vertical="center" wrapText="1"/>
    </xf>
    <xf numFmtId="0" fontId="0" fillId="17" borderId="9" xfId="0" applyNumberFormat="1" applyFill="1" applyBorder="1" applyAlignment="1">
      <alignment horizontal="center" vertical="center"/>
    </xf>
    <xf numFmtId="0" fontId="0" fillId="17" borderId="2" xfId="0" applyNumberFormat="1" applyFill="1" applyBorder="1" applyAlignment="1">
      <alignment horizontal="center" vertical="center"/>
    </xf>
    <xf numFmtId="0" fontId="3" fillId="17" borderId="9" xfId="0" applyFont="1" applyFill="1" applyBorder="1" applyAlignment="1">
      <alignment horizontal="center" vertical="center" wrapText="1"/>
    </xf>
    <xf numFmtId="0" fontId="3" fillId="17" borderId="2" xfId="0" applyFont="1" applyFill="1" applyBorder="1" applyAlignment="1">
      <alignment horizontal="center" vertical="center" wrapText="1"/>
    </xf>
    <xf numFmtId="0" fontId="0" fillId="17" borderId="2" xfId="0" applyFill="1" applyBorder="1" applyAlignment="1">
      <alignment horizontal="center" vertical="center"/>
    </xf>
    <xf numFmtId="4" fontId="0" fillId="17" borderId="9" xfId="0" applyNumberFormat="1" applyFill="1" applyBorder="1" applyAlignment="1">
      <alignment horizontal="center" vertical="center" wrapText="1"/>
    </xf>
    <xf numFmtId="4" fontId="0" fillId="17" borderId="2" xfId="0" applyNumberFormat="1" applyFill="1" applyBorder="1" applyAlignment="1">
      <alignment horizontal="center" vertical="center" wrapText="1"/>
    </xf>
    <xf numFmtId="0" fontId="0" fillId="17" borderId="3" xfId="0" applyFill="1" applyBorder="1" applyAlignment="1">
      <alignment vertical="center"/>
    </xf>
    <xf numFmtId="0" fontId="0" fillId="17" borderId="2" xfId="0" applyFill="1" applyBorder="1" applyAlignment="1">
      <alignment vertical="center"/>
    </xf>
    <xf numFmtId="49" fontId="0" fillId="2" borderId="3" xfId="0" applyNumberFormat="1" applyFill="1" applyBorder="1" applyAlignment="1">
      <alignment horizontal="center" vertical="center"/>
    </xf>
    <xf numFmtId="49" fontId="0" fillId="17" borderId="3" xfId="0" applyNumberFormat="1" applyFill="1" applyBorder="1" applyAlignment="1">
      <alignment horizontal="center" vertical="center"/>
    </xf>
    <xf numFmtId="49" fontId="8" fillId="5" borderId="1" xfId="1" applyNumberFormat="1" applyFont="1" applyFill="1" applyBorder="1" applyAlignment="1">
      <alignment horizontal="center" vertical="center" wrapText="1"/>
    </xf>
    <xf numFmtId="14" fontId="0" fillId="2" borderId="3" xfId="0" applyNumberFormat="1" applyFont="1" applyFill="1" applyBorder="1" applyAlignment="1">
      <alignment horizontal="center" vertical="center"/>
    </xf>
    <xf numFmtId="164" fontId="0" fillId="2" borderId="3" xfId="0" applyNumberFormat="1" applyFont="1" applyFill="1" applyBorder="1" applyAlignment="1">
      <alignment horizontal="center" vertical="center"/>
    </xf>
    <xf numFmtId="164" fontId="0" fillId="17" borderId="1" xfId="0" applyNumberFormat="1" applyFont="1" applyFill="1" applyBorder="1" applyAlignment="1">
      <alignment horizontal="center" vertical="center"/>
    </xf>
    <xf numFmtId="0" fontId="0" fillId="0" borderId="1" xfId="0" applyBorder="1" applyAlignment="1">
      <alignment horizontal="center" vertical="center"/>
    </xf>
    <xf numFmtId="14" fontId="0" fillId="17" borderId="1" xfId="0" applyNumberFormat="1" applyFont="1" applyFill="1" applyBorder="1" applyAlignment="1">
      <alignment horizontal="center" vertical="center"/>
    </xf>
    <xf numFmtId="49" fontId="0" fillId="17" borderId="9" xfId="0" applyNumberFormat="1" applyFill="1" applyBorder="1" applyAlignment="1">
      <alignment horizontal="center" vertical="center"/>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49" fontId="8" fillId="7" borderId="3" xfId="1" applyNumberFormat="1" applyFont="1" applyFill="1" applyBorder="1" applyAlignment="1">
      <alignment horizontal="center" vertical="center" wrapText="1" shrinkToFit="1"/>
    </xf>
    <xf numFmtId="49" fontId="8" fillId="7" borderId="2" xfId="1" applyNumberFormat="1" applyFont="1" applyFill="1" applyBorder="1" applyAlignment="1">
      <alignment horizontal="center" vertical="center" wrapText="1" shrinkToFit="1"/>
    </xf>
    <xf numFmtId="49" fontId="8" fillId="7" borderId="1" xfId="1" applyNumberFormat="1" applyFont="1" applyFill="1" applyBorder="1" applyAlignment="1">
      <alignment horizontal="center" vertical="center" wrapText="1"/>
    </xf>
    <xf numFmtId="49" fontId="8" fillId="7" borderId="1" xfId="1" applyNumberFormat="1" applyFont="1" applyFill="1" applyBorder="1" applyAlignment="1">
      <alignment horizontal="center" vertical="center" wrapText="1" shrinkToFit="1"/>
    </xf>
    <xf numFmtId="14" fontId="0" fillId="17" borderId="1" xfId="0" applyNumberFormat="1" applyFill="1" applyBorder="1" applyAlignment="1">
      <alignment horizontal="center" vertical="center"/>
    </xf>
    <xf numFmtId="164" fontId="0" fillId="17" borderId="1" xfId="0" applyNumberFormat="1" applyFill="1" applyBorder="1" applyAlignment="1">
      <alignment horizontal="center" vertical="center"/>
    </xf>
    <xf numFmtId="0" fontId="0" fillId="2" borderId="2" xfId="0" applyFill="1" applyBorder="1" applyAlignment="1">
      <alignment horizontal="center" vertical="center"/>
    </xf>
    <xf numFmtId="14"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9" fillId="0" borderId="0" xfId="0" applyFont="1" applyAlignment="1">
      <alignment horizontal="center" vertical="center"/>
    </xf>
    <xf numFmtId="0" fontId="0" fillId="17" borderId="1" xfId="0" applyFill="1" applyBorder="1" applyAlignment="1">
      <alignment horizontal="center" vertical="center" wrapText="1"/>
    </xf>
    <xf numFmtId="0" fontId="0" fillId="17" borderId="1" xfId="0" applyFill="1" applyBorder="1" applyAlignment="1">
      <alignment horizontal="center" vertical="center"/>
    </xf>
    <xf numFmtId="49" fontId="8" fillId="5" borderId="1" xfId="1" applyNumberFormat="1" applyFont="1" applyFill="1" applyBorder="1" applyAlignment="1">
      <alignment horizontal="center" vertical="center" wrapText="1" shrinkToFit="1"/>
    </xf>
    <xf numFmtId="0" fontId="0" fillId="17" borderId="3"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164" fontId="0" fillId="2" borderId="1" xfId="0" applyNumberFormat="1" applyFill="1" applyBorder="1" applyAlignment="1">
      <alignment horizontal="center" vertical="center"/>
    </xf>
    <xf numFmtId="0" fontId="3" fillId="17"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2" borderId="3" xfId="0" applyFont="1" applyFill="1" applyBorder="1" applyAlignment="1">
      <alignment horizontal="center" vertical="center" wrapText="1"/>
    </xf>
    <xf numFmtId="0" fontId="0" fillId="17" borderId="1" xfId="0" applyFont="1" applyFill="1" applyBorder="1" applyAlignment="1">
      <alignment horizontal="center" vertical="center" wrapText="1"/>
    </xf>
    <xf numFmtId="14" fontId="0" fillId="17" borderId="3" xfId="0" applyNumberFormat="1" applyFont="1" applyFill="1" applyBorder="1" applyAlignment="1">
      <alignment horizontal="center" vertical="center"/>
    </xf>
    <xf numFmtId="165" fontId="0" fillId="17" borderId="3" xfId="0" applyNumberFormat="1" applyFont="1" applyFill="1" applyBorder="1" applyAlignment="1">
      <alignment horizontal="center" vertical="center"/>
    </xf>
    <xf numFmtId="0" fontId="0" fillId="2" borderId="3" xfId="0" applyNumberFormat="1" applyFill="1" applyBorder="1" applyAlignment="1">
      <alignment horizontal="center" vertical="center"/>
    </xf>
    <xf numFmtId="0" fontId="0" fillId="17" borderId="3" xfId="0" applyFill="1" applyBorder="1" applyAlignment="1">
      <alignment wrapText="1"/>
    </xf>
    <xf numFmtId="0" fontId="0" fillId="0" borderId="2" xfId="0" applyBorder="1" applyAlignment="1"/>
    <xf numFmtId="0" fontId="0" fillId="2" borderId="3" xfId="0" applyFill="1" applyBorder="1" applyAlignment="1">
      <alignment vertical="center" wrapText="1"/>
    </xf>
    <xf numFmtId="0" fontId="0" fillId="0" borderId="2" xfId="0" applyBorder="1" applyAlignment="1">
      <alignment vertical="center"/>
    </xf>
    <xf numFmtId="0" fontId="0" fillId="17" borderId="3" xfId="0" applyFill="1" applyBorder="1" applyAlignment="1">
      <alignment vertical="center" wrapText="1"/>
    </xf>
    <xf numFmtId="0" fontId="0" fillId="0" borderId="2" xfId="0" applyBorder="1" applyAlignment="1">
      <alignment vertical="center" wrapText="1"/>
    </xf>
    <xf numFmtId="0" fontId="0" fillId="17" borderId="3" xfId="0" applyFont="1" applyFill="1" applyBorder="1" applyAlignment="1">
      <alignment vertical="center"/>
    </xf>
    <xf numFmtId="165" fontId="0" fillId="2" borderId="3" xfId="0" applyNumberFormat="1" applyFont="1" applyFill="1" applyBorder="1" applyAlignment="1">
      <alignment horizontal="center" vertical="center"/>
    </xf>
    <xf numFmtId="0" fontId="7" fillId="11" borderId="1" xfId="0" applyFont="1" applyFill="1" applyBorder="1" applyAlignment="1">
      <alignment horizontal="center" vertical="center" wrapText="1"/>
    </xf>
    <xf numFmtId="49" fontId="8" fillId="6" borderId="1" xfId="1" applyNumberFormat="1" applyFont="1" applyFill="1" applyBorder="1" applyAlignment="1">
      <alignment horizontal="center" vertical="center" wrapText="1"/>
    </xf>
    <xf numFmtId="0" fontId="7" fillId="11" borderId="1" xfId="0" applyFont="1" applyFill="1" applyBorder="1" applyAlignment="1">
      <alignment horizontal="center" vertical="center"/>
    </xf>
    <xf numFmtId="49" fontId="8" fillId="6" borderId="1" xfId="1" applyNumberFormat="1" applyFont="1" applyFill="1" applyBorder="1" applyAlignment="1">
      <alignment horizontal="center" vertical="center" wrapText="1" shrinkToFit="1"/>
    </xf>
    <xf numFmtId="0" fontId="7" fillId="11" borderId="3" xfId="0" applyFont="1" applyFill="1" applyBorder="1" applyAlignment="1">
      <alignment horizontal="center" vertical="center" wrapText="1"/>
    </xf>
    <xf numFmtId="0" fontId="7" fillId="11" borderId="2" xfId="0" applyFont="1" applyFill="1" applyBorder="1" applyAlignment="1">
      <alignment horizontal="center" vertical="center" wrapText="1"/>
    </xf>
    <xf numFmtId="49" fontId="8" fillId="26" borderId="1" xfId="1"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49" fontId="8" fillId="26" borderId="1" xfId="1" applyNumberFormat="1" applyFont="1" applyFill="1" applyBorder="1" applyAlignment="1">
      <alignment horizontal="center" vertical="center" wrapText="1" shrinkToFit="1"/>
    </xf>
    <xf numFmtId="49" fontId="8" fillId="26" borderId="3" xfId="1" applyNumberFormat="1" applyFont="1" applyFill="1" applyBorder="1" applyAlignment="1">
      <alignment horizontal="center" vertical="center" wrapText="1" shrinkToFit="1"/>
    </xf>
    <xf numFmtId="49" fontId="8" fillId="26" borderId="2" xfId="1" applyNumberFormat="1" applyFont="1" applyFill="1" applyBorder="1" applyAlignment="1">
      <alignment horizontal="center" vertical="center" wrapText="1" shrinkToFit="1"/>
    </xf>
    <xf numFmtId="0" fontId="0" fillId="2" borderId="3" xfId="0" applyFill="1" applyBorder="1" applyAlignment="1">
      <alignment horizontal="left" vertical="center" wrapText="1"/>
    </xf>
    <xf numFmtId="0" fontId="0" fillId="17" borderId="3" xfId="0" applyFill="1" applyBorder="1" applyAlignment="1">
      <alignment horizontal="left" vertical="center" wrapText="1"/>
    </xf>
    <xf numFmtId="0" fontId="0" fillId="0" borderId="9" xfId="0" applyBorder="1" applyAlignment="1">
      <alignment vertical="center" wrapText="1"/>
    </xf>
    <xf numFmtId="0" fontId="3" fillId="17" borderId="3" xfId="0" applyFont="1" applyFill="1" applyBorder="1" applyAlignment="1">
      <alignment vertical="center" wrapText="1"/>
    </xf>
    <xf numFmtId="0" fontId="3" fillId="0" borderId="2" xfId="0" applyFont="1" applyBorder="1" applyAlignment="1">
      <alignment vertical="center" wrapText="1"/>
    </xf>
    <xf numFmtId="0" fontId="0" fillId="2" borderId="1" xfId="0" applyFill="1" applyBorder="1" applyAlignment="1">
      <alignment horizontal="left" vertical="center" wrapText="1"/>
    </xf>
    <xf numFmtId="0" fontId="0" fillId="0" borderId="1" xfId="0" applyBorder="1" applyAlignment="1">
      <alignment vertical="center" wrapText="1"/>
    </xf>
    <xf numFmtId="0" fontId="3" fillId="2" borderId="1" xfId="0" applyFont="1" applyFill="1" applyBorder="1" applyAlignment="1">
      <alignment vertical="center" wrapText="1"/>
    </xf>
    <xf numFmtId="0" fontId="0" fillId="17" borderId="2" xfId="0" applyFill="1" applyBorder="1" applyAlignment="1">
      <alignment vertical="center" wrapText="1"/>
    </xf>
    <xf numFmtId="0" fontId="3" fillId="2" borderId="9" xfId="0" applyFont="1" applyFill="1" applyBorder="1" applyAlignment="1">
      <alignment horizontal="center" vertical="center" wrapText="1"/>
    </xf>
    <xf numFmtId="0" fontId="0" fillId="2" borderId="9" xfId="0" applyFill="1" applyBorder="1" applyAlignment="1">
      <alignment horizontal="left" vertical="center" wrapText="1"/>
    </xf>
    <xf numFmtId="0" fontId="3" fillId="0" borderId="1" xfId="0" applyFont="1" applyBorder="1" applyAlignment="1">
      <alignment vertical="center" wrapText="1"/>
    </xf>
    <xf numFmtId="0" fontId="0" fillId="2" borderId="2" xfId="0" applyFill="1" applyBorder="1" applyAlignment="1">
      <alignment horizontal="left" vertical="center" wrapText="1"/>
    </xf>
    <xf numFmtId="0" fontId="0" fillId="17" borderId="2" xfId="0" applyFill="1" applyBorder="1" applyAlignment="1">
      <alignment horizontal="left" vertical="center" wrapText="1"/>
    </xf>
    <xf numFmtId="0" fontId="0" fillId="17" borderId="3" xfId="0" applyFont="1" applyFill="1" applyBorder="1" applyAlignment="1">
      <alignment horizontal="left" vertical="center" wrapText="1"/>
    </xf>
    <xf numFmtId="14" fontId="0" fillId="17" borderId="2" xfId="0" applyNumberFormat="1" applyFont="1" applyFill="1" applyBorder="1" applyAlignment="1">
      <alignment horizontal="center" vertical="center"/>
    </xf>
    <xf numFmtId="164" fontId="0" fillId="17" borderId="3" xfId="0" applyNumberFormat="1" applyFont="1" applyFill="1" applyBorder="1" applyAlignment="1">
      <alignment horizontal="center" vertical="center"/>
    </xf>
    <xf numFmtId="164" fontId="0" fillId="17" borderId="2" xfId="0" applyNumberFormat="1" applyFont="1" applyFill="1" applyBorder="1" applyAlignment="1">
      <alignment horizontal="center" vertical="center"/>
    </xf>
    <xf numFmtId="0" fontId="0" fillId="2" borderId="1" xfId="0" applyNumberFormat="1" applyFill="1" applyBorder="1" applyAlignment="1">
      <alignment horizontal="center" vertical="center" wrapText="1"/>
    </xf>
    <xf numFmtId="165" fontId="0" fillId="17" borderId="1" xfId="0" applyNumberFormat="1" applyFont="1" applyFill="1" applyBorder="1" applyAlignment="1">
      <alignment horizontal="center" vertical="center"/>
    </xf>
    <xf numFmtId="0" fontId="0" fillId="2" borderId="1" xfId="0" applyFont="1" applyFill="1" applyBorder="1" applyAlignment="1">
      <alignment horizontal="center" vertical="center" wrapText="1"/>
    </xf>
    <xf numFmtId="14" fontId="0" fillId="2" borderId="1" xfId="0" applyNumberFormat="1" applyFill="1" applyBorder="1" applyAlignment="1">
      <alignment horizontal="center" vertical="center" wrapText="1"/>
    </xf>
    <xf numFmtId="14" fontId="0" fillId="17" borderId="3" xfId="0" applyNumberFormat="1" applyFont="1" applyFill="1" applyBorder="1" applyAlignment="1">
      <alignment horizontal="center" vertical="center" wrapText="1"/>
    </xf>
    <xf numFmtId="14" fontId="0" fillId="17" borderId="9" xfId="0" applyNumberFormat="1" applyFont="1" applyFill="1" applyBorder="1" applyAlignment="1">
      <alignment horizontal="center" vertical="center" wrapText="1"/>
    </xf>
    <xf numFmtId="165" fontId="0" fillId="17" borderId="3" xfId="0" applyNumberFormat="1" applyFont="1" applyFill="1" applyBorder="1" applyAlignment="1">
      <alignment horizontal="center" vertical="center" wrapText="1"/>
    </xf>
    <xf numFmtId="165" fontId="0" fillId="17" borderId="9" xfId="0" applyNumberFormat="1" applyFont="1" applyFill="1" applyBorder="1" applyAlignment="1">
      <alignment horizontal="center" vertical="center" wrapText="1"/>
    </xf>
    <xf numFmtId="0" fontId="0" fillId="2" borderId="1" xfId="0" applyNumberFormat="1" applyFill="1" applyBorder="1" applyAlignment="1">
      <alignment horizontal="center" vertical="center"/>
    </xf>
    <xf numFmtId="14" fontId="0" fillId="2" borderId="3" xfId="0" applyNumberFormat="1" applyFont="1" applyFill="1" applyBorder="1" applyAlignment="1">
      <alignment horizontal="center" vertical="center" wrapText="1"/>
    </xf>
    <xf numFmtId="14" fontId="0" fillId="2" borderId="9" xfId="0" applyNumberFormat="1" applyFont="1" applyFill="1" applyBorder="1" applyAlignment="1">
      <alignment horizontal="center" vertical="center" wrapText="1"/>
    </xf>
    <xf numFmtId="164" fontId="0" fillId="2" borderId="3" xfId="0" applyNumberFormat="1" applyFont="1" applyFill="1" applyBorder="1" applyAlignment="1">
      <alignment horizontal="center" vertical="center" wrapText="1"/>
    </xf>
    <xf numFmtId="164" fontId="0" fillId="2" borderId="9" xfId="0" applyNumberFormat="1" applyFont="1" applyFill="1" applyBorder="1" applyAlignment="1">
      <alignment horizontal="center" vertical="center" wrapText="1"/>
    </xf>
    <xf numFmtId="14" fontId="0" fillId="17" borderId="1" xfId="0" applyNumberForma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165" fontId="0" fillId="2" borderId="3" xfId="0" applyNumberFormat="1" applyFont="1" applyFill="1" applyBorder="1" applyAlignment="1">
      <alignment horizontal="center" vertical="center" wrapText="1"/>
    </xf>
    <xf numFmtId="165" fontId="0" fillId="2" borderId="1" xfId="0" applyNumberFormat="1" applyFont="1" applyFill="1" applyBorder="1" applyAlignment="1">
      <alignment horizontal="center" vertical="center" wrapText="1"/>
    </xf>
    <xf numFmtId="0" fontId="0" fillId="17" borderId="1" xfId="0" applyNumberFormat="1" applyFill="1" applyBorder="1" applyAlignment="1">
      <alignment horizontal="center" vertical="center"/>
    </xf>
    <xf numFmtId="49" fontId="0" fillId="17" borderId="3" xfId="0" applyNumberFormat="1" applyFill="1" applyBorder="1" applyAlignment="1">
      <alignment horizontal="center" vertical="center" wrapText="1"/>
    </xf>
    <xf numFmtId="49" fontId="8" fillId="13" borderId="1" xfId="1" applyNumberFormat="1"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49" fontId="8" fillId="13" borderId="1" xfId="1" applyNumberFormat="1" applyFont="1" applyFill="1" applyBorder="1" applyAlignment="1">
      <alignment horizontal="center" vertical="center" wrapText="1" shrinkToFit="1"/>
    </xf>
    <xf numFmtId="0" fontId="7" fillId="12" borderId="3" xfId="0" applyFont="1" applyFill="1" applyBorder="1" applyAlignment="1">
      <alignment horizontal="center" vertical="center" wrapText="1"/>
    </xf>
    <xf numFmtId="0" fontId="7" fillId="12" borderId="2" xfId="0" applyFont="1" applyFill="1" applyBorder="1" applyAlignment="1">
      <alignment horizontal="center" vertical="center" wrapText="1"/>
    </xf>
    <xf numFmtId="49" fontId="0" fillId="17" borderId="2" xfId="0" applyNumberFormat="1" applyFill="1" applyBorder="1" applyAlignment="1">
      <alignment horizontal="center" vertical="center"/>
    </xf>
    <xf numFmtId="49" fontId="8" fillId="25" borderId="1" xfId="1" applyNumberFormat="1" applyFont="1" applyFill="1" applyBorder="1" applyAlignment="1">
      <alignment horizontal="center" vertical="center" wrapText="1"/>
    </xf>
    <xf numFmtId="49" fontId="0" fillId="2" borderId="2" xfId="0" applyNumberFormat="1" applyFill="1" applyBorder="1" applyAlignment="1">
      <alignment horizontal="center" vertical="center"/>
    </xf>
    <xf numFmtId="49" fontId="8" fillId="25" borderId="1" xfId="1" applyNumberFormat="1" applyFont="1" applyFill="1" applyBorder="1" applyAlignment="1">
      <alignment horizontal="center" vertical="center" wrapText="1" shrinkToFit="1"/>
    </xf>
    <xf numFmtId="49" fontId="8" fillId="25" borderId="3" xfId="1" applyNumberFormat="1" applyFont="1" applyFill="1" applyBorder="1" applyAlignment="1">
      <alignment horizontal="center" vertical="center" wrapText="1" shrinkToFit="1"/>
    </xf>
    <xf numFmtId="49" fontId="8" fillId="25" borderId="2" xfId="1" applyNumberFormat="1" applyFont="1" applyFill="1" applyBorder="1" applyAlignment="1">
      <alignment horizontal="center" vertical="center" wrapText="1" shrinkToFit="1"/>
    </xf>
    <xf numFmtId="0" fontId="3" fillId="2" borderId="3" xfId="0" applyNumberFormat="1" applyFont="1" applyFill="1" applyBorder="1" applyAlignment="1">
      <alignment horizontal="center" vertical="center" wrapText="1"/>
    </xf>
    <xf numFmtId="4" fontId="0" fillId="17" borderId="3" xfId="0" applyNumberFormat="1" applyFill="1" applyBorder="1" applyAlignment="1">
      <alignment horizontal="center" vertical="center"/>
    </xf>
    <xf numFmtId="4" fontId="0" fillId="2" borderId="3" xfId="0" applyNumberFormat="1" applyFill="1" applyBorder="1" applyAlignment="1">
      <alignment horizontal="center" vertical="center"/>
    </xf>
    <xf numFmtId="0" fontId="0" fillId="2" borderId="9" xfId="0" applyFill="1" applyBorder="1" applyAlignment="1">
      <alignment horizontal="center" vertical="center"/>
    </xf>
    <xf numFmtId="4" fontId="0" fillId="2" borderId="9" xfId="0" applyNumberFormat="1" applyFill="1" applyBorder="1" applyAlignment="1">
      <alignment horizontal="center" vertical="center"/>
    </xf>
    <xf numFmtId="4" fontId="0" fillId="2" borderId="2" xfId="0" applyNumberFormat="1" applyFill="1" applyBorder="1" applyAlignment="1">
      <alignment horizontal="center" vertical="center"/>
    </xf>
    <xf numFmtId="0" fontId="0" fillId="0" borderId="9" xfId="0" applyBorder="1" applyAlignment="1"/>
    <xf numFmtId="0" fontId="0" fillId="17" borderId="3" xfId="0" applyNumberFormat="1" applyFill="1" applyBorder="1" applyAlignment="1">
      <alignment horizontal="center" vertical="center"/>
    </xf>
    <xf numFmtId="0" fontId="0" fillId="2" borderId="2" xfId="0" applyNumberFormat="1" applyFill="1" applyBorder="1" applyAlignment="1">
      <alignment horizontal="center" vertical="center"/>
    </xf>
    <xf numFmtId="49" fontId="8" fillId="20" borderId="1" xfId="1" applyNumberFormat="1"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9" borderId="2" xfId="0" applyFont="1" applyFill="1" applyBorder="1" applyAlignment="1">
      <alignment horizontal="center" vertical="center" wrapText="1"/>
    </xf>
    <xf numFmtId="49" fontId="8" fillId="21" borderId="3" xfId="1" applyNumberFormat="1" applyFont="1" applyFill="1" applyBorder="1" applyAlignment="1">
      <alignment horizontal="center" vertical="center" wrapText="1" shrinkToFit="1"/>
    </xf>
    <xf numFmtId="49" fontId="8" fillId="21" borderId="2" xfId="1" applyNumberFormat="1" applyFont="1" applyFill="1" applyBorder="1" applyAlignment="1">
      <alignment horizontal="center" vertical="center" wrapText="1" shrinkToFit="1"/>
    </xf>
    <xf numFmtId="49" fontId="8" fillId="21" borderId="1" xfId="1" applyNumberFormat="1" applyFont="1" applyFill="1" applyBorder="1" applyAlignment="1">
      <alignment horizontal="center" vertical="center" wrapText="1"/>
    </xf>
    <xf numFmtId="0" fontId="7" fillId="19" borderId="1" xfId="0" applyFont="1" applyFill="1" applyBorder="1" applyAlignment="1">
      <alignment horizontal="center" vertical="center" wrapText="1"/>
    </xf>
    <xf numFmtId="0" fontId="7" fillId="19" borderId="1" xfId="0" applyFont="1" applyFill="1" applyBorder="1" applyAlignment="1">
      <alignment horizontal="center" vertical="center"/>
    </xf>
    <xf numFmtId="0" fontId="0" fillId="2" borderId="3" xfId="0" applyFill="1" applyBorder="1" applyAlignment="1">
      <alignment vertical="center"/>
    </xf>
    <xf numFmtId="49" fontId="8" fillId="21" borderId="1" xfId="1" applyNumberFormat="1" applyFont="1" applyFill="1" applyBorder="1" applyAlignment="1">
      <alignment horizontal="center" vertical="center" wrapText="1" shrinkToFit="1"/>
    </xf>
    <xf numFmtId="49" fontId="8" fillId="20" borderId="1" xfId="1" applyNumberFormat="1" applyFont="1" applyFill="1" applyBorder="1" applyAlignment="1">
      <alignment horizontal="center" vertical="center" wrapText="1" shrinkToFit="1"/>
    </xf>
    <xf numFmtId="0" fontId="0" fillId="17" borderId="3" xfId="0" applyFill="1" applyBorder="1" applyAlignment="1">
      <alignment horizontal="center" vertical="center"/>
    </xf>
    <xf numFmtId="0" fontId="0" fillId="2" borderId="3" xfId="0" applyFill="1" applyBorder="1" applyAlignment="1">
      <alignment horizontal="center" vertical="center"/>
    </xf>
    <xf numFmtId="0" fontId="0" fillId="2" borderId="3" xfId="0" applyNumberFormat="1" applyFill="1" applyBorder="1" applyAlignment="1">
      <alignment horizontal="center" vertical="center" wrapText="1"/>
    </xf>
    <xf numFmtId="165" fontId="0" fillId="17" borderId="3" xfId="0" applyNumberFormat="1" applyFill="1" applyBorder="1" applyAlignment="1">
      <alignment horizontal="center" vertical="center"/>
    </xf>
    <xf numFmtId="49" fontId="8" fillId="15" borderId="1" xfId="1" applyNumberFormat="1" applyFont="1" applyFill="1" applyBorder="1" applyAlignment="1">
      <alignment horizontal="center" vertical="center" wrapText="1"/>
    </xf>
    <xf numFmtId="49" fontId="8" fillId="16" borderId="1" xfId="1" applyNumberFormat="1" applyFont="1" applyFill="1" applyBorder="1" applyAlignment="1">
      <alignment horizontal="center" vertical="center" wrapText="1"/>
    </xf>
    <xf numFmtId="0" fontId="7" fillId="14" borderId="1" xfId="0" applyFont="1" applyFill="1" applyBorder="1" applyAlignment="1">
      <alignment horizontal="center" vertical="center" wrapText="1"/>
    </xf>
    <xf numFmtId="49" fontId="8" fillId="16" borderId="1" xfId="1" applyNumberFormat="1" applyFont="1" applyFill="1" applyBorder="1" applyAlignment="1">
      <alignment horizontal="center" vertical="center" wrapText="1" shrinkToFit="1"/>
    </xf>
    <xf numFmtId="0" fontId="0" fillId="2" borderId="3" xfId="0" applyFont="1" applyFill="1" applyBorder="1" applyAlignment="1">
      <alignment vertical="center" wrapText="1"/>
    </xf>
    <xf numFmtId="164" fontId="0" fillId="2" borderId="2" xfId="0" applyNumberFormat="1" applyFont="1" applyFill="1" applyBorder="1" applyAlignment="1">
      <alignment horizontal="center" vertical="center"/>
    </xf>
    <xf numFmtId="0" fontId="7" fillId="14" borderId="1" xfId="0" applyFont="1" applyFill="1" applyBorder="1" applyAlignment="1">
      <alignment horizontal="center" vertical="center"/>
    </xf>
    <xf numFmtId="49" fontId="8" fillId="15" borderId="1" xfId="1" applyNumberFormat="1" applyFont="1" applyFill="1" applyBorder="1" applyAlignment="1">
      <alignment horizontal="center" vertical="center" wrapText="1" shrinkToFit="1"/>
    </xf>
    <xf numFmtId="0" fontId="7" fillId="14" borderId="3" xfId="0" applyFont="1" applyFill="1" applyBorder="1" applyAlignment="1">
      <alignment horizontal="center" vertical="center" wrapText="1"/>
    </xf>
    <xf numFmtId="0" fontId="7" fillId="14" borderId="2" xfId="0" applyFont="1" applyFill="1" applyBorder="1" applyAlignment="1">
      <alignment horizontal="center" vertical="center" wrapText="1"/>
    </xf>
    <xf numFmtId="49" fontId="8" fillId="16" borderId="3" xfId="1" applyNumberFormat="1" applyFont="1" applyFill="1" applyBorder="1" applyAlignment="1">
      <alignment horizontal="center" vertical="center" wrapText="1" shrinkToFit="1"/>
    </xf>
    <xf numFmtId="49" fontId="8" fillId="16" borderId="2" xfId="1" applyNumberFormat="1" applyFont="1" applyFill="1" applyBorder="1" applyAlignment="1">
      <alignment horizontal="center" vertical="center" wrapText="1" shrinkToFit="1"/>
    </xf>
    <xf numFmtId="14" fontId="0" fillId="2" borderId="2" xfId="0" applyNumberFormat="1" applyFont="1" applyFill="1" applyBorder="1" applyAlignment="1">
      <alignment horizontal="center" vertical="center"/>
    </xf>
    <xf numFmtId="0" fontId="0" fillId="17" borderId="3" xfId="0" applyFont="1" applyFill="1" applyBorder="1" applyAlignment="1">
      <alignment vertical="center" wrapText="1"/>
    </xf>
    <xf numFmtId="165" fontId="0" fillId="2" borderId="3" xfId="0" applyNumberFormat="1" applyFill="1" applyBorder="1" applyAlignment="1">
      <alignment horizontal="center" vertical="center"/>
    </xf>
    <xf numFmtId="165" fontId="0" fillId="2" borderId="2" xfId="0" applyNumberFormat="1" applyFill="1" applyBorder="1" applyAlignment="1">
      <alignment horizontal="center" vertical="center"/>
    </xf>
    <xf numFmtId="165" fontId="0" fillId="17" borderId="2" xfId="0" applyNumberFormat="1" applyFont="1" applyFill="1" applyBorder="1" applyAlignment="1">
      <alignment horizontal="center" vertical="center"/>
    </xf>
    <xf numFmtId="0" fontId="0" fillId="2" borderId="3" xfId="0" applyFont="1" applyFill="1" applyBorder="1" applyAlignment="1">
      <alignment horizontal="left" vertical="center" wrapText="1"/>
    </xf>
    <xf numFmtId="0" fontId="0" fillId="2" borderId="3" xfId="0" applyFont="1" applyFill="1" applyBorder="1" applyAlignment="1">
      <alignment vertical="center"/>
    </xf>
    <xf numFmtId="0" fontId="7" fillId="22" borderId="1" xfId="0" applyFont="1" applyFill="1" applyBorder="1" applyAlignment="1">
      <alignment horizontal="center" vertical="center" wrapText="1"/>
    </xf>
    <xf numFmtId="49" fontId="8" fillId="23" borderId="1" xfId="1" applyNumberFormat="1" applyFont="1" applyFill="1" applyBorder="1" applyAlignment="1">
      <alignment horizontal="center" vertical="center" wrapText="1"/>
    </xf>
    <xf numFmtId="0" fontId="7" fillId="22" borderId="1" xfId="0" applyFont="1" applyFill="1" applyBorder="1" applyAlignment="1">
      <alignment horizontal="center" vertical="center"/>
    </xf>
    <xf numFmtId="49" fontId="8" fillId="23" borderId="1" xfId="1" applyNumberFormat="1" applyFont="1" applyFill="1" applyBorder="1" applyAlignment="1">
      <alignment horizontal="center" vertical="center" wrapText="1" shrinkToFit="1"/>
    </xf>
    <xf numFmtId="0" fontId="7" fillId="22" borderId="3" xfId="0" applyFont="1" applyFill="1" applyBorder="1" applyAlignment="1">
      <alignment horizontal="center" vertical="center" wrapText="1"/>
    </xf>
    <xf numFmtId="0" fontId="7" fillId="22" borderId="2" xfId="0" applyFont="1" applyFill="1" applyBorder="1" applyAlignment="1">
      <alignment horizontal="center" vertical="center" wrapText="1"/>
    </xf>
    <xf numFmtId="49" fontId="8" fillId="24" borderId="1" xfId="1" applyNumberFormat="1" applyFont="1" applyFill="1" applyBorder="1" applyAlignment="1">
      <alignment horizontal="center" vertical="center" wrapText="1"/>
    </xf>
    <xf numFmtId="49" fontId="8" fillId="24" borderId="1" xfId="1" applyNumberFormat="1" applyFont="1" applyFill="1" applyBorder="1" applyAlignment="1">
      <alignment horizontal="center" vertical="center" wrapText="1" shrinkToFit="1"/>
    </xf>
    <xf numFmtId="49" fontId="8" fillId="24" borderId="3" xfId="1" applyNumberFormat="1" applyFont="1" applyFill="1" applyBorder="1" applyAlignment="1">
      <alignment horizontal="center" vertical="center" wrapText="1" shrinkToFit="1"/>
    </xf>
    <xf numFmtId="49" fontId="8" fillId="24" borderId="2" xfId="1" applyNumberFormat="1" applyFont="1" applyFill="1" applyBorder="1" applyAlignment="1">
      <alignment horizontal="center" vertical="center" wrapText="1" shrinkToFit="1"/>
    </xf>
    <xf numFmtId="0" fontId="0" fillId="17" borderId="2" xfId="0" applyFont="1" applyFill="1" applyBorder="1" applyAlignment="1">
      <alignment horizontal="center" vertical="center" wrapText="1"/>
    </xf>
    <xf numFmtId="0" fontId="3" fillId="17" borderId="3" xfId="0" applyFont="1" applyFill="1" applyBorder="1" applyAlignment="1">
      <alignment horizontal="center" vertical="center"/>
    </xf>
    <xf numFmtId="0" fontId="3" fillId="17" borderId="2" xfId="0" applyFont="1" applyFill="1" applyBorder="1" applyAlignment="1">
      <alignment horizontal="center" vertical="center"/>
    </xf>
    <xf numFmtId="0" fontId="0"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165" fontId="0" fillId="17" borderId="2" xfId="0" applyNumberFormat="1" applyFill="1" applyBorder="1" applyAlignment="1">
      <alignment horizontal="center" vertic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4" fillId="17" borderId="2" xfId="0" applyFont="1" applyFill="1" applyBorder="1" applyAlignment="1">
      <alignment horizontal="center" vertical="center" wrapText="1"/>
    </xf>
    <xf numFmtId="0" fontId="0" fillId="2" borderId="2" xfId="0" applyFill="1" applyBorder="1" applyAlignment="1">
      <alignment vertical="center" wrapText="1"/>
    </xf>
    <xf numFmtId="0" fontId="0" fillId="2" borderId="9" xfId="0" applyFill="1" applyBorder="1" applyAlignment="1">
      <alignment vertical="center" wrapText="1"/>
    </xf>
    <xf numFmtId="0" fontId="0" fillId="2" borderId="2" xfId="0" applyFill="1" applyBorder="1" applyAlignment="1">
      <alignment vertical="center"/>
    </xf>
    <xf numFmtId="165" fontId="0" fillId="2" borderId="2" xfId="0" applyNumberFormat="1" applyFont="1" applyFill="1" applyBorder="1" applyAlignment="1">
      <alignment horizontal="center" vertical="center"/>
    </xf>
    <xf numFmtId="165" fontId="0" fillId="2" borderId="1" xfId="0" applyNumberFormat="1" applyFill="1" applyBorder="1" applyAlignment="1">
      <alignment horizontal="center" vertical="center" wrapText="1"/>
    </xf>
  </cellXfs>
  <cellStyles count="2">
    <cellStyle name="Normální" xfId="0" builtinId="0"/>
    <cellStyle name="Normální 2" xfId="1" xr:uid="{00000000-0005-0000-0000-000001000000}"/>
  </cellStyles>
  <dxfs count="0"/>
  <tableStyles count="0" defaultTableStyle="TableStyleMedium2" defaultPivotStyle="PivotStyleLight16"/>
  <colors>
    <mruColors>
      <color rgb="FFF3F4DA"/>
      <color rgb="FFFCF7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E220C-3740-421E-ABEE-BFBFC2E8D5BF}">
  <sheetPr>
    <tabColor theme="4"/>
  </sheetPr>
  <dimension ref="A1:N63"/>
  <sheetViews>
    <sheetView tabSelected="1" zoomScale="80" zoomScaleNormal="80" workbookViewId="0">
      <pane xSplit="3" ySplit="8" topLeftCell="D51" activePane="bottomRight" state="frozen"/>
      <selection pane="topRight" activeCell="D1" sqref="D1"/>
      <selection pane="bottomLeft" activeCell="A7" sqref="A7"/>
      <selection pane="bottomRight" activeCell="H67" sqref="H67"/>
    </sheetView>
  </sheetViews>
  <sheetFormatPr defaultRowHeight="15" x14ac:dyDescent="0.25"/>
  <cols>
    <col min="1" max="1" width="16.85546875" style="2" customWidth="1"/>
    <col min="2" max="2" width="25.140625" customWidth="1"/>
    <col min="3" max="3" width="80.5703125" customWidth="1"/>
    <col min="4" max="4" width="64.140625" customWidth="1"/>
    <col min="6" max="6" width="19.42578125" customWidth="1"/>
    <col min="7" max="7" width="17.28515625" customWidth="1"/>
    <col min="8" max="8" width="15.28515625" customWidth="1"/>
    <col min="9" max="9" width="14.42578125" customWidth="1"/>
    <col min="10" max="10" width="25.85546875" customWidth="1"/>
    <col min="11" max="11" width="17.140625" customWidth="1"/>
    <col min="12" max="12" width="16.42578125" customWidth="1"/>
    <col min="13" max="13" width="15" customWidth="1"/>
    <col min="14" max="14" width="0.140625" customWidth="1"/>
  </cols>
  <sheetData>
    <row r="1" spans="1:14" ht="22.5" customHeight="1" x14ac:dyDescent="0.25">
      <c r="A1" s="145" t="s">
        <v>31</v>
      </c>
      <c r="B1" s="145"/>
      <c r="C1" s="145"/>
      <c r="D1" s="145"/>
      <c r="E1" s="145"/>
      <c r="F1" s="145"/>
      <c r="G1" s="145"/>
      <c r="H1" s="145"/>
      <c r="I1" s="145"/>
      <c r="J1" s="145"/>
      <c r="K1" s="145"/>
      <c r="L1" s="145"/>
      <c r="M1" s="145"/>
      <c r="N1" s="145"/>
    </row>
    <row r="2" spans="1:14" ht="23.25" x14ac:dyDescent="0.25">
      <c r="A2" s="40" t="s">
        <v>32</v>
      </c>
      <c r="B2" s="40"/>
      <c r="C2" s="38"/>
      <c r="D2" s="30"/>
      <c r="E2" s="30"/>
      <c r="F2" s="30"/>
      <c r="G2" s="30"/>
      <c r="H2" s="30"/>
      <c r="I2" s="30"/>
      <c r="J2" s="30"/>
      <c r="K2" s="30"/>
      <c r="L2" s="30"/>
    </row>
    <row r="3" spans="1:14" ht="23.25" x14ac:dyDescent="0.25">
      <c r="A3" s="39" t="s">
        <v>33</v>
      </c>
      <c r="B3" s="41"/>
      <c r="C3" s="41"/>
      <c r="D3" s="30"/>
      <c r="E3" s="30"/>
      <c r="F3" s="30"/>
      <c r="G3" s="30"/>
      <c r="H3" s="30"/>
      <c r="I3" s="30"/>
      <c r="J3" s="30"/>
      <c r="K3" s="30"/>
      <c r="L3" s="30"/>
    </row>
    <row r="4" spans="1:14" ht="15" customHeight="1" x14ac:dyDescent="0.25">
      <c r="B4" s="7" t="s">
        <v>18</v>
      </c>
      <c r="C4" s="49" t="s">
        <v>562</v>
      </c>
      <c r="D4" s="19"/>
      <c r="G4" s="4"/>
      <c r="H4" s="4"/>
    </row>
    <row r="5" spans="1:14" s="3" customFormat="1" ht="18" customHeight="1" x14ac:dyDescent="0.25">
      <c r="A5" s="146" t="s">
        <v>0</v>
      </c>
      <c r="B5" s="146" t="s">
        <v>2</v>
      </c>
      <c r="C5" s="148" t="s">
        <v>3</v>
      </c>
      <c r="D5" s="146" t="s">
        <v>14</v>
      </c>
      <c r="E5" s="146" t="s">
        <v>8</v>
      </c>
      <c r="F5" s="149" t="s">
        <v>27</v>
      </c>
      <c r="G5" s="146" t="s">
        <v>15</v>
      </c>
      <c r="H5" s="146" t="s">
        <v>22</v>
      </c>
      <c r="I5" s="120" t="s">
        <v>5</v>
      </c>
      <c r="J5" s="120" t="s">
        <v>13</v>
      </c>
      <c r="K5" s="120" t="s">
        <v>6</v>
      </c>
      <c r="L5" s="120" t="s">
        <v>10</v>
      </c>
      <c r="M5" s="120" t="s">
        <v>24</v>
      </c>
    </row>
    <row r="6" spans="1:14" s="3" customFormat="1" ht="21" customHeight="1" x14ac:dyDescent="0.25">
      <c r="A6" s="146"/>
      <c r="B6" s="147"/>
      <c r="C6" s="148"/>
      <c r="D6" s="147"/>
      <c r="E6" s="147"/>
      <c r="F6" s="150"/>
      <c r="G6" s="147"/>
      <c r="H6" s="146"/>
      <c r="I6" s="120"/>
      <c r="J6" s="120"/>
      <c r="K6" s="120"/>
      <c r="L6" s="120"/>
      <c r="M6" s="120"/>
    </row>
    <row r="7" spans="1:14" s="3" customFormat="1" ht="18.75" customHeight="1" x14ac:dyDescent="0.25">
      <c r="A7" s="129" t="s">
        <v>0</v>
      </c>
      <c r="B7" s="129" t="s">
        <v>19</v>
      </c>
      <c r="C7" s="129" t="s">
        <v>4</v>
      </c>
      <c r="D7" s="129" t="s">
        <v>16</v>
      </c>
      <c r="E7" s="129" t="s">
        <v>9</v>
      </c>
      <c r="F7" s="133" t="s">
        <v>28</v>
      </c>
      <c r="G7" s="129" t="s">
        <v>17</v>
      </c>
      <c r="H7" s="129" t="s">
        <v>21</v>
      </c>
      <c r="I7" s="119" t="s">
        <v>12</v>
      </c>
      <c r="J7" s="129" t="s">
        <v>11</v>
      </c>
      <c r="K7" s="129" t="s">
        <v>7</v>
      </c>
      <c r="L7" s="119" t="s">
        <v>1</v>
      </c>
      <c r="M7" s="119" t="s">
        <v>26</v>
      </c>
    </row>
    <row r="8" spans="1:14" s="3" customFormat="1" ht="18" customHeight="1" x14ac:dyDescent="0.25">
      <c r="A8" s="129"/>
      <c r="B8" s="129"/>
      <c r="C8" s="129"/>
      <c r="D8" s="129"/>
      <c r="E8" s="129"/>
      <c r="F8" s="134"/>
      <c r="G8" s="129"/>
      <c r="H8" s="129"/>
      <c r="I8" s="119"/>
      <c r="J8" s="129"/>
      <c r="K8" s="129"/>
      <c r="L8" s="119"/>
      <c r="M8" s="119"/>
    </row>
    <row r="9" spans="1:14" s="1" customFormat="1" ht="48.75" customHeight="1" x14ac:dyDescent="0.25">
      <c r="A9" s="151" t="s">
        <v>206</v>
      </c>
      <c r="B9" s="151" t="s">
        <v>207</v>
      </c>
      <c r="C9" s="124" t="s">
        <v>214</v>
      </c>
      <c r="D9" s="5" t="s">
        <v>208</v>
      </c>
      <c r="E9" s="5" t="s">
        <v>49</v>
      </c>
      <c r="F9" s="5" t="s">
        <v>211</v>
      </c>
      <c r="G9" s="6" t="s">
        <v>95</v>
      </c>
      <c r="H9" s="130">
        <v>45300</v>
      </c>
      <c r="I9" s="130">
        <v>45383</v>
      </c>
      <c r="J9" s="130">
        <v>46142</v>
      </c>
      <c r="K9" s="121">
        <v>984829.55</v>
      </c>
      <c r="L9" s="121">
        <v>787863.62</v>
      </c>
      <c r="M9" s="78" t="s">
        <v>361</v>
      </c>
    </row>
    <row r="10" spans="1:14" s="1" customFormat="1" ht="48.75" customHeight="1" x14ac:dyDescent="0.25">
      <c r="A10" s="125"/>
      <c r="B10" s="125"/>
      <c r="C10" s="153"/>
      <c r="D10" s="5" t="s">
        <v>210</v>
      </c>
      <c r="E10" s="5" t="s">
        <v>49</v>
      </c>
      <c r="F10" s="5" t="s">
        <v>212</v>
      </c>
      <c r="G10" s="6" t="s">
        <v>96</v>
      </c>
      <c r="H10" s="131"/>
      <c r="I10" s="131"/>
      <c r="J10" s="131"/>
      <c r="K10" s="122"/>
      <c r="L10" s="122"/>
      <c r="M10" s="78" t="s">
        <v>362</v>
      </c>
    </row>
    <row r="11" spans="1:14" s="1" customFormat="1" ht="48.75" customHeight="1" x14ac:dyDescent="0.25">
      <c r="A11" s="126"/>
      <c r="B11" s="126"/>
      <c r="C11" s="154"/>
      <c r="D11" s="6" t="s">
        <v>209</v>
      </c>
      <c r="E11" s="5" t="s">
        <v>48</v>
      </c>
      <c r="F11" s="5" t="s">
        <v>213</v>
      </c>
      <c r="G11" s="5" t="s">
        <v>96</v>
      </c>
      <c r="H11" s="132"/>
      <c r="I11" s="132"/>
      <c r="J11" s="132"/>
      <c r="K11" s="123"/>
      <c r="L11" s="123"/>
      <c r="M11" s="78" t="s">
        <v>363</v>
      </c>
    </row>
    <row r="12" spans="1:14" s="1" customFormat="1" ht="48.75" customHeight="1" x14ac:dyDescent="0.25">
      <c r="A12" s="152" t="s">
        <v>215</v>
      </c>
      <c r="B12" s="152" t="s">
        <v>216</v>
      </c>
      <c r="C12" s="157" t="s">
        <v>225</v>
      </c>
      <c r="D12" s="23" t="s">
        <v>217</v>
      </c>
      <c r="E12" s="23" t="s">
        <v>48</v>
      </c>
      <c r="F12" s="23" t="s">
        <v>158</v>
      </c>
      <c r="G12" s="23" t="s">
        <v>95</v>
      </c>
      <c r="H12" s="139">
        <v>45300</v>
      </c>
      <c r="I12" s="139">
        <v>45292</v>
      </c>
      <c r="J12" s="139">
        <v>46752</v>
      </c>
      <c r="K12" s="142">
        <v>6228825.2999999998</v>
      </c>
      <c r="L12" s="142">
        <v>4983060.2</v>
      </c>
      <c r="M12" s="79"/>
    </row>
    <row r="13" spans="1:14" s="1" customFormat="1" ht="48.75" customHeight="1" x14ac:dyDescent="0.25">
      <c r="A13" s="155"/>
      <c r="B13" s="153"/>
      <c r="C13" s="153"/>
      <c r="D13" s="23" t="s">
        <v>218</v>
      </c>
      <c r="E13" s="23" t="s">
        <v>48</v>
      </c>
      <c r="F13" s="23" t="s">
        <v>59</v>
      </c>
      <c r="G13" s="23" t="s">
        <v>96</v>
      </c>
      <c r="H13" s="140"/>
      <c r="I13" s="140"/>
      <c r="J13" s="140"/>
      <c r="K13" s="143"/>
      <c r="L13" s="143"/>
      <c r="M13" s="79"/>
    </row>
    <row r="14" spans="1:14" s="1" customFormat="1" ht="48.75" customHeight="1" x14ac:dyDescent="0.25">
      <c r="A14" s="155"/>
      <c r="B14" s="153"/>
      <c r="C14" s="153"/>
      <c r="D14" s="23" t="s">
        <v>219</v>
      </c>
      <c r="E14" s="23" t="s">
        <v>48</v>
      </c>
      <c r="F14" s="23" t="s">
        <v>316</v>
      </c>
      <c r="G14" s="23" t="s">
        <v>96</v>
      </c>
      <c r="H14" s="140"/>
      <c r="I14" s="140"/>
      <c r="J14" s="140"/>
      <c r="K14" s="143"/>
      <c r="L14" s="143"/>
      <c r="M14" s="75" t="s">
        <v>361</v>
      </c>
    </row>
    <row r="15" spans="1:14" s="1" customFormat="1" ht="48.75" customHeight="1" x14ac:dyDescent="0.25">
      <c r="A15" s="155"/>
      <c r="B15" s="153"/>
      <c r="C15" s="153"/>
      <c r="D15" s="23" t="s">
        <v>220</v>
      </c>
      <c r="E15" s="23" t="s">
        <v>48</v>
      </c>
      <c r="F15" s="23" t="s">
        <v>321</v>
      </c>
      <c r="G15" s="23" t="s">
        <v>96</v>
      </c>
      <c r="H15" s="140"/>
      <c r="I15" s="140"/>
      <c r="J15" s="140"/>
      <c r="K15" s="143"/>
      <c r="L15" s="143"/>
      <c r="M15" s="75" t="s">
        <v>362</v>
      </c>
    </row>
    <row r="16" spans="1:14" s="1" customFormat="1" ht="48.75" customHeight="1" x14ac:dyDescent="0.25">
      <c r="A16" s="155"/>
      <c r="B16" s="153"/>
      <c r="C16" s="153"/>
      <c r="D16" s="23" t="s">
        <v>221</v>
      </c>
      <c r="E16" s="23" t="s">
        <v>48</v>
      </c>
      <c r="F16" s="24" t="s">
        <v>317</v>
      </c>
      <c r="G16" s="23" t="s">
        <v>96</v>
      </c>
      <c r="H16" s="140"/>
      <c r="I16" s="140"/>
      <c r="J16" s="140"/>
      <c r="K16" s="143"/>
      <c r="L16" s="143"/>
      <c r="M16" s="75" t="s">
        <v>363</v>
      </c>
    </row>
    <row r="17" spans="1:13" s="1" customFormat="1" ht="48.75" customHeight="1" x14ac:dyDescent="0.25">
      <c r="A17" s="155"/>
      <c r="B17" s="153"/>
      <c r="C17" s="153"/>
      <c r="D17" s="23" t="s">
        <v>222</v>
      </c>
      <c r="E17" s="23" t="s">
        <v>49</v>
      </c>
      <c r="F17" s="23" t="s">
        <v>326</v>
      </c>
      <c r="G17" s="23" t="s">
        <v>96</v>
      </c>
      <c r="H17" s="140"/>
      <c r="I17" s="140"/>
      <c r="J17" s="140"/>
      <c r="K17" s="143"/>
      <c r="L17" s="143"/>
      <c r="M17" s="79"/>
    </row>
    <row r="18" spans="1:13" s="1" customFormat="1" ht="48.75" customHeight="1" x14ac:dyDescent="0.25">
      <c r="A18" s="155"/>
      <c r="B18" s="153"/>
      <c r="C18" s="153"/>
      <c r="D18" s="23" t="s">
        <v>223</v>
      </c>
      <c r="E18" s="23" t="s">
        <v>49</v>
      </c>
      <c r="F18" s="23" t="s">
        <v>327</v>
      </c>
      <c r="G18" s="23" t="s">
        <v>96</v>
      </c>
      <c r="H18" s="140"/>
      <c r="I18" s="140"/>
      <c r="J18" s="140"/>
      <c r="K18" s="143"/>
      <c r="L18" s="143"/>
      <c r="M18" s="79"/>
    </row>
    <row r="19" spans="1:13" s="1" customFormat="1" ht="48.75" customHeight="1" x14ac:dyDescent="0.25">
      <c r="A19" s="156"/>
      <c r="B19" s="154"/>
      <c r="C19" s="154"/>
      <c r="D19" s="24" t="s">
        <v>224</v>
      </c>
      <c r="E19" s="23" t="s">
        <v>49</v>
      </c>
      <c r="F19" s="23" t="s">
        <v>162</v>
      </c>
      <c r="G19" s="23" t="s">
        <v>96</v>
      </c>
      <c r="H19" s="141"/>
      <c r="I19" s="141"/>
      <c r="J19" s="141"/>
      <c r="K19" s="144"/>
      <c r="L19" s="144"/>
      <c r="M19" s="79"/>
    </row>
    <row r="20" spans="1:13" s="1" customFormat="1" ht="48.75" customHeight="1" x14ac:dyDescent="0.25">
      <c r="A20" s="151" t="s">
        <v>226</v>
      </c>
      <c r="B20" s="151" t="s">
        <v>227</v>
      </c>
      <c r="C20" s="124" t="s">
        <v>231</v>
      </c>
      <c r="D20" s="5" t="s">
        <v>228</v>
      </c>
      <c r="E20" s="5" t="s">
        <v>49</v>
      </c>
      <c r="F20" s="5" t="s">
        <v>341</v>
      </c>
      <c r="G20" s="5" t="s">
        <v>95</v>
      </c>
      <c r="H20" s="130">
        <v>45300</v>
      </c>
      <c r="I20" s="130">
        <v>45383</v>
      </c>
      <c r="J20" s="130">
        <v>46387</v>
      </c>
      <c r="K20" s="121">
        <v>928451.13</v>
      </c>
      <c r="L20" s="121">
        <v>742760.89</v>
      </c>
      <c r="M20" s="78" t="s">
        <v>361</v>
      </c>
    </row>
    <row r="21" spans="1:13" s="1" customFormat="1" ht="48.75" customHeight="1" x14ac:dyDescent="0.25">
      <c r="A21" s="158"/>
      <c r="B21" s="125"/>
      <c r="C21" s="125"/>
      <c r="D21" s="5" t="s">
        <v>229</v>
      </c>
      <c r="E21" s="5" t="s">
        <v>49</v>
      </c>
      <c r="F21" s="5" t="s">
        <v>342</v>
      </c>
      <c r="G21" s="5" t="s">
        <v>96</v>
      </c>
      <c r="H21" s="131"/>
      <c r="I21" s="131"/>
      <c r="J21" s="131"/>
      <c r="K21" s="122"/>
      <c r="L21" s="122"/>
      <c r="M21" s="78" t="s">
        <v>362</v>
      </c>
    </row>
    <row r="22" spans="1:13" s="1" customFormat="1" ht="48.75" customHeight="1" x14ac:dyDescent="0.25">
      <c r="A22" s="159"/>
      <c r="B22" s="126"/>
      <c r="C22" s="126"/>
      <c r="D22" s="5" t="s">
        <v>230</v>
      </c>
      <c r="E22" s="5" t="s">
        <v>48</v>
      </c>
      <c r="F22" s="5" t="s">
        <v>59</v>
      </c>
      <c r="G22" s="5" t="s">
        <v>96</v>
      </c>
      <c r="H22" s="132"/>
      <c r="I22" s="132"/>
      <c r="J22" s="132"/>
      <c r="K22" s="123"/>
      <c r="L22" s="123"/>
      <c r="M22" s="78" t="s">
        <v>363</v>
      </c>
    </row>
    <row r="23" spans="1:13" s="1" customFormat="1" ht="48.75" customHeight="1" x14ac:dyDescent="0.25">
      <c r="A23" s="152" t="s">
        <v>232</v>
      </c>
      <c r="B23" s="152" t="s">
        <v>233</v>
      </c>
      <c r="C23" s="157" t="s">
        <v>235</v>
      </c>
      <c r="D23" s="24" t="s">
        <v>234</v>
      </c>
      <c r="E23" s="23" t="s">
        <v>49</v>
      </c>
      <c r="F23" s="23" t="s">
        <v>335</v>
      </c>
      <c r="G23" s="23" t="s">
        <v>95</v>
      </c>
      <c r="H23" s="161">
        <v>45300</v>
      </c>
      <c r="I23" s="161">
        <v>45200</v>
      </c>
      <c r="J23" s="161">
        <v>45930</v>
      </c>
      <c r="K23" s="137">
        <v>1145791.1100000001</v>
      </c>
      <c r="L23" s="137">
        <v>916632.84</v>
      </c>
      <c r="M23" s="91"/>
    </row>
    <row r="24" spans="1:13" s="1" customFormat="1" ht="48.75" customHeight="1" x14ac:dyDescent="0.25">
      <c r="A24" s="155"/>
      <c r="B24" s="153"/>
      <c r="C24" s="163"/>
      <c r="D24" s="23" t="s">
        <v>236</v>
      </c>
      <c r="E24" s="23" t="s">
        <v>49</v>
      </c>
      <c r="F24" s="23" t="s">
        <v>336</v>
      </c>
      <c r="G24" s="23" t="s">
        <v>96</v>
      </c>
      <c r="H24" s="162"/>
      <c r="I24" s="162"/>
      <c r="J24" s="162"/>
      <c r="K24" s="138"/>
      <c r="L24" s="138"/>
      <c r="M24" s="91"/>
    </row>
    <row r="25" spans="1:13" s="1" customFormat="1" ht="48.75" customHeight="1" x14ac:dyDescent="0.25">
      <c r="A25" s="155"/>
      <c r="B25" s="153"/>
      <c r="C25" s="153"/>
      <c r="D25" s="23" t="s">
        <v>237</v>
      </c>
      <c r="E25" s="23" t="s">
        <v>49</v>
      </c>
      <c r="F25" s="24" t="s">
        <v>337</v>
      </c>
      <c r="G25" s="23" t="s">
        <v>96</v>
      </c>
      <c r="H25" s="125"/>
      <c r="I25" s="125"/>
      <c r="J25" s="125"/>
      <c r="K25" s="125"/>
      <c r="L25" s="125"/>
      <c r="M25" s="91"/>
    </row>
    <row r="26" spans="1:13" s="1" customFormat="1" ht="48.75" customHeight="1" x14ac:dyDescent="0.25">
      <c r="A26" s="155"/>
      <c r="B26" s="153"/>
      <c r="C26" s="153"/>
      <c r="D26" s="23" t="s">
        <v>238</v>
      </c>
      <c r="E26" s="23" t="s">
        <v>49</v>
      </c>
      <c r="F26" s="24" t="s">
        <v>338</v>
      </c>
      <c r="G26" s="23" t="s">
        <v>96</v>
      </c>
      <c r="H26" s="125"/>
      <c r="I26" s="125"/>
      <c r="J26" s="125"/>
      <c r="K26" s="125"/>
      <c r="L26" s="125"/>
      <c r="M26" s="91" t="s">
        <v>361</v>
      </c>
    </row>
    <row r="27" spans="1:13" s="1" customFormat="1" ht="48.75" customHeight="1" x14ac:dyDescent="0.25">
      <c r="A27" s="155"/>
      <c r="B27" s="153"/>
      <c r="C27" s="153"/>
      <c r="D27" s="23" t="s">
        <v>239</v>
      </c>
      <c r="E27" s="23" t="s">
        <v>48</v>
      </c>
      <c r="F27" s="23" t="s">
        <v>328</v>
      </c>
      <c r="G27" s="23" t="s">
        <v>96</v>
      </c>
      <c r="H27" s="125"/>
      <c r="I27" s="125"/>
      <c r="J27" s="125"/>
      <c r="K27" s="125"/>
      <c r="L27" s="125"/>
      <c r="M27" s="91" t="s">
        <v>362</v>
      </c>
    </row>
    <row r="28" spans="1:13" s="1" customFormat="1" ht="48.75" customHeight="1" x14ac:dyDescent="0.25">
      <c r="A28" s="155"/>
      <c r="B28" s="153"/>
      <c r="C28" s="153"/>
      <c r="D28" s="23" t="s">
        <v>240</v>
      </c>
      <c r="E28" s="23" t="s">
        <v>48</v>
      </c>
      <c r="F28" s="23" t="s">
        <v>329</v>
      </c>
      <c r="G28" s="23" t="s">
        <v>96</v>
      </c>
      <c r="H28" s="125"/>
      <c r="I28" s="125"/>
      <c r="J28" s="125"/>
      <c r="K28" s="125"/>
      <c r="L28" s="125"/>
      <c r="M28" s="91" t="s">
        <v>363</v>
      </c>
    </row>
    <row r="29" spans="1:13" s="1" customFormat="1" ht="48.75" customHeight="1" x14ac:dyDescent="0.25">
      <c r="A29" s="155"/>
      <c r="B29" s="153"/>
      <c r="C29" s="153"/>
      <c r="D29" s="23" t="s">
        <v>241</v>
      </c>
      <c r="E29" s="23" t="s">
        <v>48</v>
      </c>
      <c r="F29" s="23" t="s">
        <v>330</v>
      </c>
      <c r="G29" s="23" t="s">
        <v>96</v>
      </c>
      <c r="H29" s="125"/>
      <c r="I29" s="125"/>
      <c r="J29" s="125"/>
      <c r="K29" s="125"/>
      <c r="L29" s="125"/>
      <c r="M29" s="91"/>
    </row>
    <row r="30" spans="1:13" s="1" customFormat="1" ht="48.75" customHeight="1" x14ac:dyDescent="0.25">
      <c r="A30" s="155"/>
      <c r="B30" s="153"/>
      <c r="C30" s="153"/>
      <c r="D30" s="23" t="s">
        <v>242</v>
      </c>
      <c r="E30" s="23" t="s">
        <v>48</v>
      </c>
      <c r="F30" s="23" t="s">
        <v>331</v>
      </c>
      <c r="G30" s="23" t="s">
        <v>96</v>
      </c>
      <c r="H30" s="125"/>
      <c r="I30" s="125"/>
      <c r="J30" s="125"/>
      <c r="K30" s="125"/>
      <c r="L30" s="125"/>
      <c r="M30" s="91"/>
    </row>
    <row r="31" spans="1:13" s="1" customFormat="1" ht="48.75" customHeight="1" x14ac:dyDescent="0.25">
      <c r="A31" s="155"/>
      <c r="B31" s="153"/>
      <c r="C31" s="153"/>
      <c r="D31" s="23" t="s">
        <v>243</v>
      </c>
      <c r="E31" s="23" t="s">
        <v>48</v>
      </c>
      <c r="F31" s="24" t="s">
        <v>332</v>
      </c>
      <c r="G31" s="23" t="s">
        <v>96</v>
      </c>
      <c r="H31" s="125"/>
      <c r="I31" s="125"/>
      <c r="J31" s="125"/>
      <c r="K31" s="125"/>
      <c r="L31" s="125"/>
      <c r="M31" s="91"/>
    </row>
    <row r="32" spans="1:13" s="1" customFormat="1" ht="48.75" customHeight="1" x14ac:dyDescent="0.25">
      <c r="A32" s="156"/>
      <c r="B32" s="154"/>
      <c r="C32" s="154"/>
      <c r="D32" s="23" t="s">
        <v>244</v>
      </c>
      <c r="E32" s="23" t="s">
        <v>48</v>
      </c>
      <c r="F32" s="23" t="s">
        <v>333</v>
      </c>
      <c r="G32" s="23" t="s">
        <v>96</v>
      </c>
      <c r="H32" s="126"/>
      <c r="I32" s="126"/>
      <c r="J32" s="126"/>
      <c r="K32" s="126"/>
      <c r="L32" s="126"/>
      <c r="M32" s="91"/>
    </row>
    <row r="33" spans="1:14" ht="48.75" customHeight="1" x14ac:dyDescent="0.25">
      <c r="A33" s="151" t="s">
        <v>245</v>
      </c>
      <c r="B33" s="151" t="s">
        <v>246</v>
      </c>
      <c r="C33" s="124" t="s">
        <v>250</v>
      </c>
      <c r="D33" s="6" t="s">
        <v>247</v>
      </c>
      <c r="E33" s="5" t="s">
        <v>48</v>
      </c>
      <c r="F33" s="6" t="s">
        <v>334</v>
      </c>
      <c r="G33" s="5" t="s">
        <v>95</v>
      </c>
      <c r="H33" s="128">
        <v>45300</v>
      </c>
      <c r="I33" s="128">
        <v>45444</v>
      </c>
      <c r="J33" s="128">
        <v>46173</v>
      </c>
      <c r="K33" s="135">
        <v>962103.06</v>
      </c>
      <c r="L33" s="135">
        <v>769682.44</v>
      </c>
      <c r="M33" s="94" t="s">
        <v>361</v>
      </c>
    </row>
    <row r="34" spans="1:14" ht="48.75" customHeight="1" x14ac:dyDescent="0.25">
      <c r="A34" s="158"/>
      <c r="B34" s="125"/>
      <c r="C34" s="153"/>
      <c r="D34" s="5" t="s">
        <v>248</v>
      </c>
      <c r="E34" s="5" t="s">
        <v>49</v>
      </c>
      <c r="F34" s="6" t="s">
        <v>339</v>
      </c>
      <c r="G34" s="5" t="s">
        <v>96</v>
      </c>
      <c r="H34" s="160"/>
      <c r="I34" s="160"/>
      <c r="J34" s="160"/>
      <c r="K34" s="136"/>
      <c r="L34" s="136"/>
      <c r="M34" s="95" t="s">
        <v>362</v>
      </c>
    </row>
    <row r="35" spans="1:14" ht="48.75" customHeight="1" x14ac:dyDescent="0.25">
      <c r="A35" s="159"/>
      <c r="B35" s="126"/>
      <c r="C35" s="154"/>
      <c r="D35" s="5" t="s">
        <v>249</v>
      </c>
      <c r="E35" s="5" t="s">
        <v>49</v>
      </c>
      <c r="F35" s="5" t="s">
        <v>340</v>
      </c>
      <c r="G35" s="5" t="s">
        <v>96</v>
      </c>
      <c r="H35" s="126"/>
      <c r="I35" s="126"/>
      <c r="J35" s="126"/>
      <c r="K35" s="126"/>
      <c r="L35" s="126"/>
      <c r="M35" s="96" t="s">
        <v>363</v>
      </c>
    </row>
    <row r="36" spans="1:14" ht="88.5" customHeight="1" x14ac:dyDescent="0.25">
      <c r="A36" s="152" t="s">
        <v>505</v>
      </c>
      <c r="B36" s="152" t="s">
        <v>506</v>
      </c>
      <c r="C36" s="169" t="s">
        <v>560</v>
      </c>
      <c r="D36" s="109" t="s">
        <v>218</v>
      </c>
      <c r="E36" s="23" t="s">
        <v>48</v>
      </c>
      <c r="F36" s="23" t="s">
        <v>59</v>
      </c>
      <c r="G36" s="23" t="s">
        <v>95</v>
      </c>
      <c r="H36" s="161">
        <v>45770</v>
      </c>
      <c r="I36" s="161">
        <v>45839</v>
      </c>
      <c r="J36" s="161">
        <v>46752</v>
      </c>
      <c r="K36" s="166">
        <v>797137.59</v>
      </c>
      <c r="L36" s="166">
        <v>637710.05000000005</v>
      </c>
      <c r="M36" s="110" t="s">
        <v>361</v>
      </c>
    </row>
    <row r="37" spans="1:14" ht="48.75" customHeight="1" x14ac:dyDescent="0.25">
      <c r="A37" s="164"/>
      <c r="B37" s="172"/>
      <c r="C37" s="170"/>
      <c r="D37" s="23" t="s">
        <v>507</v>
      </c>
      <c r="E37" s="23" t="s">
        <v>49</v>
      </c>
      <c r="F37" s="23" t="s">
        <v>161</v>
      </c>
      <c r="G37" s="23" t="s">
        <v>96</v>
      </c>
      <c r="H37" s="164"/>
      <c r="I37" s="164"/>
      <c r="J37" s="164"/>
      <c r="K37" s="164"/>
      <c r="L37" s="164"/>
      <c r="M37" s="110" t="s">
        <v>362</v>
      </c>
      <c r="N37">
        <v>59</v>
      </c>
    </row>
    <row r="38" spans="1:14" ht="60" customHeight="1" x14ac:dyDescent="0.25">
      <c r="A38" s="165"/>
      <c r="B38" s="173"/>
      <c r="C38" s="171"/>
      <c r="D38" s="23" t="s">
        <v>150</v>
      </c>
      <c r="E38" s="23" t="s">
        <v>49</v>
      </c>
      <c r="F38" s="23" t="s">
        <v>150</v>
      </c>
      <c r="G38" s="23" t="s">
        <v>96</v>
      </c>
      <c r="H38" s="165"/>
      <c r="I38" s="165"/>
      <c r="J38" s="165"/>
      <c r="K38" s="165"/>
      <c r="L38" s="165"/>
      <c r="M38" s="110"/>
    </row>
    <row r="39" spans="1:14" ht="48.75" customHeight="1" x14ac:dyDescent="0.25">
      <c r="A39" s="151" t="s">
        <v>508</v>
      </c>
      <c r="B39" s="151" t="s">
        <v>509</v>
      </c>
      <c r="C39" s="124" t="s">
        <v>515</v>
      </c>
      <c r="D39" s="5" t="s">
        <v>273</v>
      </c>
      <c r="E39" s="5" t="s">
        <v>48</v>
      </c>
      <c r="F39" s="5" t="s">
        <v>320</v>
      </c>
      <c r="G39" s="5" t="s">
        <v>95</v>
      </c>
      <c r="H39" s="128">
        <v>45770</v>
      </c>
      <c r="I39" s="128">
        <v>45719</v>
      </c>
      <c r="J39" s="128">
        <v>46630</v>
      </c>
      <c r="K39" s="127">
        <v>774201.34</v>
      </c>
      <c r="L39" s="127">
        <v>619361.03</v>
      </c>
      <c r="M39" s="96"/>
    </row>
    <row r="40" spans="1:14" ht="48.75" customHeight="1" x14ac:dyDescent="0.25">
      <c r="A40" s="167"/>
      <c r="B40" s="167"/>
      <c r="C40" s="125"/>
      <c r="D40" s="5" t="s">
        <v>456</v>
      </c>
      <c r="E40" s="5" t="s">
        <v>48</v>
      </c>
      <c r="F40" s="5" t="s">
        <v>457</v>
      </c>
      <c r="G40" s="5" t="s">
        <v>96</v>
      </c>
      <c r="H40" s="167"/>
      <c r="I40" s="125"/>
      <c r="J40" s="125"/>
      <c r="K40" s="125"/>
      <c r="L40" s="125"/>
      <c r="M40" s="96" t="s">
        <v>361</v>
      </c>
    </row>
    <row r="41" spans="1:14" ht="48.75" customHeight="1" x14ac:dyDescent="0.25">
      <c r="A41" s="167"/>
      <c r="B41" s="167"/>
      <c r="C41" s="125"/>
      <c r="D41" s="5" t="s">
        <v>510</v>
      </c>
      <c r="E41" s="5" t="s">
        <v>49</v>
      </c>
      <c r="F41" s="5" t="s">
        <v>513</v>
      </c>
      <c r="G41" s="5" t="s">
        <v>96</v>
      </c>
      <c r="H41" s="167"/>
      <c r="I41" s="125"/>
      <c r="J41" s="125"/>
      <c r="K41" s="125"/>
      <c r="L41" s="125"/>
      <c r="M41" s="96" t="s">
        <v>362</v>
      </c>
    </row>
    <row r="42" spans="1:14" ht="48.75" customHeight="1" x14ac:dyDescent="0.25">
      <c r="A42" s="167"/>
      <c r="B42" s="167"/>
      <c r="C42" s="125"/>
      <c r="D42" s="5" t="s">
        <v>458</v>
      </c>
      <c r="E42" s="5" t="s">
        <v>49</v>
      </c>
      <c r="F42" s="5" t="s">
        <v>459</v>
      </c>
      <c r="G42" s="5" t="s">
        <v>96</v>
      </c>
      <c r="H42" s="167"/>
      <c r="I42" s="125"/>
      <c r="J42" s="125"/>
      <c r="K42" s="125"/>
      <c r="L42" s="125"/>
      <c r="M42" s="96" t="s">
        <v>363</v>
      </c>
    </row>
    <row r="43" spans="1:14" ht="48.75" customHeight="1" x14ac:dyDescent="0.25">
      <c r="A43" s="167"/>
      <c r="B43" s="167"/>
      <c r="C43" s="125"/>
      <c r="D43" s="6" t="s">
        <v>511</v>
      </c>
      <c r="E43" s="5" t="s">
        <v>49</v>
      </c>
      <c r="F43" s="5" t="s">
        <v>514</v>
      </c>
      <c r="G43" s="5" t="s">
        <v>96</v>
      </c>
      <c r="H43" s="167"/>
      <c r="I43" s="125"/>
      <c r="J43" s="125"/>
      <c r="K43" s="125"/>
      <c r="L43" s="125"/>
      <c r="M43" s="96"/>
    </row>
    <row r="44" spans="1:14" ht="48.75" customHeight="1" x14ac:dyDescent="0.25">
      <c r="A44" s="168"/>
      <c r="B44" s="168"/>
      <c r="C44" s="126"/>
      <c r="D44" s="6" t="s">
        <v>512</v>
      </c>
      <c r="E44" s="5" t="s">
        <v>49</v>
      </c>
      <c r="F44" s="5" t="s">
        <v>514</v>
      </c>
      <c r="G44" s="5" t="s">
        <v>96</v>
      </c>
      <c r="H44" s="168"/>
      <c r="I44" s="126"/>
      <c r="J44" s="126"/>
      <c r="K44" s="126"/>
      <c r="L44" s="126"/>
      <c r="M44" s="96"/>
    </row>
    <row r="45" spans="1:14" ht="48.75" customHeight="1" x14ac:dyDescent="0.25">
      <c r="A45" s="152" t="s">
        <v>516</v>
      </c>
      <c r="B45" s="152" t="s">
        <v>517</v>
      </c>
      <c r="C45" s="157" t="s">
        <v>522</v>
      </c>
      <c r="D45" s="23" t="s">
        <v>518</v>
      </c>
      <c r="E45" s="23" t="s">
        <v>48</v>
      </c>
      <c r="F45" s="23" t="s">
        <v>520</v>
      </c>
      <c r="G45" s="23" t="s">
        <v>95</v>
      </c>
      <c r="H45" s="161">
        <v>45770</v>
      </c>
      <c r="I45" s="161">
        <v>45717</v>
      </c>
      <c r="J45" s="161">
        <v>46387</v>
      </c>
      <c r="K45" s="166">
        <v>956903.15</v>
      </c>
      <c r="L45" s="166">
        <v>765522.51</v>
      </c>
      <c r="M45" s="110" t="s">
        <v>361</v>
      </c>
    </row>
    <row r="46" spans="1:14" ht="114" customHeight="1" x14ac:dyDescent="0.25">
      <c r="A46" s="165"/>
      <c r="B46" s="165"/>
      <c r="C46" s="174"/>
      <c r="D46" s="23" t="s">
        <v>519</v>
      </c>
      <c r="E46" s="23" t="s">
        <v>49</v>
      </c>
      <c r="F46" s="23" t="s">
        <v>521</v>
      </c>
      <c r="G46" s="23" t="s">
        <v>96</v>
      </c>
      <c r="H46" s="165"/>
      <c r="I46" s="165"/>
      <c r="J46" s="165"/>
      <c r="K46" s="165"/>
      <c r="L46" s="165"/>
      <c r="M46" s="110" t="s">
        <v>362</v>
      </c>
    </row>
    <row r="47" spans="1:14" ht="48.75" customHeight="1" x14ac:dyDescent="0.25">
      <c r="A47" s="151" t="s">
        <v>523</v>
      </c>
      <c r="B47" s="151" t="s">
        <v>524</v>
      </c>
      <c r="C47" s="124" t="s">
        <v>527</v>
      </c>
      <c r="D47" s="5" t="s">
        <v>525</v>
      </c>
      <c r="E47" s="5" t="s">
        <v>49</v>
      </c>
      <c r="F47" s="5" t="s">
        <v>161</v>
      </c>
      <c r="G47" s="5" t="s">
        <v>95</v>
      </c>
      <c r="H47" s="128">
        <v>45770</v>
      </c>
      <c r="I47" s="128">
        <v>45839</v>
      </c>
      <c r="J47" s="128">
        <v>46599</v>
      </c>
      <c r="K47" s="127">
        <v>868193.22</v>
      </c>
      <c r="L47" s="127">
        <v>694554.56</v>
      </c>
      <c r="M47" s="96" t="s">
        <v>361</v>
      </c>
    </row>
    <row r="48" spans="1:14" ht="114" customHeight="1" x14ac:dyDescent="0.25">
      <c r="A48" s="126"/>
      <c r="B48" s="126"/>
      <c r="C48" s="126"/>
      <c r="D48" s="5" t="s">
        <v>526</v>
      </c>
      <c r="E48" s="5" t="s">
        <v>48</v>
      </c>
      <c r="F48" s="5" t="s">
        <v>319</v>
      </c>
      <c r="G48" s="5" t="s">
        <v>96</v>
      </c>
      <c r="H48" s="126"/>
      <c r="I48" s="126"/>
      <c r="J48" s="126"/>
      <c r="K48" s="126"/>
      <c r="L48" s="126"/>
      <c r="M48" s="96" t="s">
        <v>362</v>
      </c>
    </row>
    <row r="49" spans="1:13" ht="114" customHeight="1" x14ac:dyDescent="0.25">
      <c r="A49" s="164" t="s">
        <v>528</v>
      </c>
      <c r="B49" s="164" t="s">
        <v>529</v>
      </c>
      <c r="C49" s="164" t="s">
        <v>538</v>
      </c>
      <c r="D49" s="177" t="s">
        <v>530</v>
      </c>
      <c r="E49" s="177" t="s">
        <v>48</v>
      </c>
      <c r="F49" s="177" t="s">
        <v>531</v>
      </c>
      <c r="G49" s="177" t="s">
        <v>95</v>
      </c>
      <c r="H49" s="164">
        <v>45770</v>
      </c>
      <c r="I49" s="164">
        <v>45689</v>
      </c>
      <c r="J49" s="164">
        <v>46418</v>
      </c>
      <c r="K49" s="175">
        <v>956907.24</v>
      </c>
      <c r="L49" s="175">
        <v>765525.79</v>
      </c>
      <c r="M49" s="110" t="s">
        <v>361</v>
      </c>
    </row>
    <row r="50" spans="1:13" ht="48.75" customHeight="1" x14ac:dyDescent="0.25">
      <c r="A50" s="164"/>
      <c r="B50" s="164"/>
      <c r="C50" s="164"/>
      <c r="D50" s="178"/>
      <c r="E50" s="178"/>
      <c r="F50" s="178"/>
      <c r="G50" s="178"/>
      <c r="H50" s="164"/>
      <c r="I50" s="164"/>
      <c r="J50" s="164"/>
      <c r="K50" s="175"/>
      <c r="L50" s="175"/>
      <c r="M50" s="110" t="s">
        <v>362</v>
      </c>
    </row>
    <row r="51" spans="1:13" ht="158.25" customHeight="1" x14ac:dyDescent="0.25">
      <c r="A51" s="165"/>
      <c r="B51" s="165"/>
      <c r="C51" s="165"/>
      <c r="D51" s="23" t="s">
        <v>532</v>
      </c>
      <c r="E51" s="23" t="s">
        <v>49</v>
      </c>
      <c r="F51" s="23" t="s">
        <v>533</v>
      </c>
      <c r="G51" s="23" t="s">
        <v>96</v>
      </c>
      <c r="H51" s="165"/>
      <c r="I51" s="165"/>
      <c r="J51" s="165"/>
      <c r="K51" s="176"/>
      <c r="L51" s="176"/>
      <c r="M51" s="110" t="s">
        <v>363</v>
      </c>
    </row>
    <row r="52" spans="1:13" ht="48.75" customHeight="1" x14ac:dyDescent="0.25">
      <c r="A52" s="151" t="s">
        <v>534</v>
      </c>
      <c r="B52" s="151" t="s">
        <v>535</v>
      </c>
      <c r="C52" s="124" t="s">
        <v>561</v>
      </c>
      <c r="D52" s="5" t="s">
        <v>142</v>
      </c>
      <c r="E52" s="5" t="s">
        <v>49</v>
      </c>
      <c r="F52" s="5" t="s">
        <v>164</v>
      </c>
      <c r="G52" s="5" t="s">
        <v>95</v>
      </c>
      <c r="H52" s="128">
        <v>45770</v>
      </c>
      <c r="I52" s="128">
        <v>45778</v>
      </c>
      <c r="J52" s="128">
        <v>46691</v>
      </c>
      <c r="K52" s="127">
        <v>976293.26</v>
      </c>
      <c r="L52" s="127">
        <v>781034.61</v>
      </c>
      <c r="M52" s="96"/>
    </row>
    <row r="53" spans="1:13" ht="48.75" customHeight="1" x14ac:dyDescent="0.25">
      <c r="A53" s="125"/>
      <c r="B53" s="125"/>
      <c r="C53" s="125"/>
      <c r="D53" s="5" t="s">
        <v>141</v>
      </c>
      <c r="E53" s="5" t="s">
        <v>49</v>
      </c>
      <c r="F53" s="5" t="s">
        <v>163</v>
      </c>
      <c r="G53" s="5" t="s">
        <v>96</v>
      </c>
      <c r="H53" s="125"/>
      <c r="I53" s="125"/>
      <c r="J53" s="125"/>
      <c r="K53" s="125"/>
      <c r="L53" s="125"/>
      <c r="M53" s="96"/>
    </row>
    <row r="54" spans="1:13" ht="48.75" customHeight="1" x14ac:dyDescent="0.25">
      <c r="A54" s="125"/>
      <c r="B54" s="125"/>
      <c r="C54" s="125"/>
      <c r="D54" s="5" t="s">
        <v>139</v>
      </c>
      <c r="E54" s="5" t="s">
        <v>49</v>
      </c>
      <c r="F54" s="5" t="s">
        <v>163</v>
      </c>
      <c r="G54" s="5" t="s">
        <v>96</v>
      </c>
      <c r="H54" s="125"/>
      <c r="I54" s="125"/>
      <c r="J54" s="125"/>
      <c r="K54" s="125"/>
      <c r="L54" s="125"/>
      <c r="M54" s="108"/>
    </row>
    <row r="55" spans="1:13" ht="48.75" customHeight="1" x14ac:dyDescent="0.25">
      <c r="A55" s="125"/>
      <c r="B55" s="125"/>
      <c r="C55" s="125"/>
      <c r="D55" s="5" t="s">
        <v>100</v>
      </c>
      <c r="E55" s="5" t="s">
        <v>48</v>
      </c>
      <c r="F55" s="5" t="s">
        <v>101</v>
      </c>
      <c r="G55" s="5" t="s">
        <v>96</v>
      </c>
      <c r="H55" s="125"/>
      <c r="I55" s="125"/>
      <c r="J55" s="125"/>
      <c r="K55" s="125"/>
      <c r="L55" s="125"/>
      <c r="M55" s="108"/>
    </row>
    <row r="56" spans="1:13" ht="48.75" customHeight="1" x14ac:dyDescent="0.25">
      <c r="A56" s="126"/>
      <c r="B56" s="126"/>
      <c r="C56" s="126"/>
      <c r="D56" s="5" t="s">
        <v>536</v>
      </c>
      <c r="E56" s="5" t="s">
        <v>48</v>
      </c>
      <c r="F56" s="5" t="s">
        <v>537</v>
      </c>
      <c r="G56" s="5" t="s">
        <v>96</v>
      </c>
      <c r="H56" s="126"/>
      <c r="I56" s="126"/>
      <c r="J56" s="126"/>
      <c r="K56" s="126"/>
      <c r="L56" s="126"/>
      <c r="M56" s="108"/>
    </row>
    <row r="57" spans="1:13" ht="15.75" thickBot="1" x14ac:dyDescent="0.3">
      <c r="A57" s="77" t="s">
        <v>20</v>
      </c>
      <c r="B57" s="11"/>
      <c r="C57" s="12"/>
      <c r="D57" s="12"/>
      <c r="E57" s="12"/>
      <c r="F57" s="12"/>
      <c r="G57" s="12"/>
      <c r="H57" s="12"/>
      <c r="I57" s="12"/>
      <c r="J57" s="12"/>
      <c r="K57" s="26">
        <f>SUM(K9:K56)</f>
        <v>15579635.950000001</v>
      </c>
      <c r="L57" s="27">
        <f>SUM(L9:L56)</f>
        <v>12463708.539999999</v>
      </c>
    </row>
    <row r="58" spans="1:13" x14ac:dyDescent="0.25">
      <c r="A58" s="16" t="s">
        <v>23</v>
      </c>
      <c r="B58" s="15"/>
      <c r="C58" s="15"/>
      <c r="D58" s="15"/>
      <c r="E58" s="15"/>
      <c r="F58" s="15"/>
      <c r="G58" s="15"/>
      <c r="H58" s="15"/>
      <c r="I58" s="15"/>
      <c r="J58" s="15"/>
      <c r="K58" s="17"/>
      <c r="L58" s="20"/>
    </row>
    <row r="59" spans="1:13" x14ac:dyDescent="0.25">
      <c r="A59" s="16"/>
      <c r="B59" s="15"/>
      <c r="C59" s="15"/>
      <c r="D59" s="15"/>
      <c r="E59" s="15"/>
      <c r="F59" s="15"/>
      <c r="G59" s="15"/>
      <c r="H59" s="15"/>
      <c r="I59" s="15"/>
      <c r="J59" s="15"/>
      <c r="K59" s="17"/>
      <c r="L59" s="20"/>
    </row>
    <row r="60" spans="1:13" x14ac:dyDescent="0.25">
      <c r="A60" s="16" t="s">
        <v>563</v>
      </c>
      <c r="B60" s="15"/>
      <c r="C60" s="15"/>
      <c r="D60" s="15"/>
      <c r="E60" s="15"/>
      <c r="F60" s="15"/>
      <c r="G60" s="15"/>
      <c r="H60" s="15"/>
      <c r="I60" s="15"/>
      <c r="J60" s="15"/>
      <c r="K60" s="17"/>
      <c r="L60" s="28">
        <v>12370449</v>
      </c>
    </row>
    <row r="61" spans="1:13" x14ac:dyDescent="0.25">
      <c r="K61" s="3"/>
      <c r="L61" s="21"/>
    </row>
    <row r="63" spans="1:13" x14ac:dyDescent="0.25">
      <c r="A63" s="31" t="s">
        <v>25</v>
      </c>
      <c r="B63" s="2"/>
    </row>
  </sheetData>
  <autoFilter ref="A5:M6" xr:uid="{526E220C-3740-421E-ABEE-BFBFC2E8D5BF}"/>
  <mergeCells count="119">
    <mergeCell ref="K49:K51"/>
    <mergeCell ref="L49:L51"/>
    <mergeCell ref="H52:H56"/>
    <mergeCell ref="B52:B56"/>
    <mergeCell ref="A52:A56"/>
    <mergeCell ref="C47:C48"/>
    <mergeCell ref="B47:B48"/>
    <mergeCell ref="A47:A48"/>
    <mergeCell ref="J45:J46"/>
    <mergeCell ref="A45:A46"/>
    <mergeCell ref="A49:A51"/>
    <mergeCell ref="B49:B51"/>
    <mergeCell ref="C49:C51"/>
    <mergeCell ref="D49:D50"/>
    <mergeCell ref="E49:E50"/>
    <mergeCell ref="F49:F50"/>
    <mergeCell ref="G49:G50"/>
    <mergeCell ref="H49:H51"/>
    <mergeCell ref="I49:I51"/>
    <mergeCell ref="J49:J51"/>
    <mergeCell ref="K45:K46"/>
    <mergeCell ref="L45:L46"/>
    <mergeCell ref="H47:H48"/>
    <mergeCell ref="I47:I48"/>
    <mergeCell ref="A36:A38"/>
    <mergeCell ref="H36:H38"/>
    <mergeCell ref="I36:I38"/>
    <mergeCell ref="J47:J48"/>
    <mergeCell ref="K47:K48"/>
    <mergeCell ref="L47:L48"/>
    <mergeCell ref="C45:C46"/>
    <mergeCell ref="B45:B46"/>
    <mergeCell ref="H45:H46"/>
    <mergeCell ref="I45:I46"/>
    <mergeCell ref="A39:A44"/>
    <mergeCell ref="I39:I44"/>
    <mergeCell ref="J39:J44"/>
    <mergeCell ref="K39:K44"/>
    <mergeCell ref="L39:L44"/>
    <mergeCell ref="C39:C44"/>
    <mergeCell ref="L12:L19"/>
    <mergeCell ref="I12:I19"/>
    <mergeCell ref="J12:J19"/>
    <mergeCell ref="J36:J38"/>
    <mergeCell ref="K36:K38"/>
    <mergeCell ref="L36:L38"/>
    <mergeCell ref="H39:H44"/>
    <mergeCell ref="B39:B44"/>
    <mergeCell ref="C36:C38"/>
    <mergeCell ref="B36:B38"/>
    <mergeCell ref="B20:B22"/>
    <mergeCell ref="A20:A22"/>
    <mergeCell ref="J33:J35"/>
    <mergeCell ref="K33:K35"/>
    <mergeCell ref="B33:B35"/>
    <mergeCell ref="A33:A35"/>
    <mergeCell ref="I33:I35"/>
    <mergeCell ref="B23:B32"/>
    <mergeCell ref="A23:A32"/>
    <mergeCell ref="H23:H32"/>
    <mergeCell ref="I23:I32"/>
    <mergeCell ref="J23:J32"/>
    <mergeCell ref="C23:C32"/>
    <mergeCell ref="K23:K32"/>
    <mergeCell ref="H20:H22"/>
    <mergeCell ref="I20:I22"/>
    <mergeCell ref="J20:J22"/>
    <mergeCell ref="K20:K22"/>
    <mergeCell ref="C33:C35"/>
    <mergeCell ref="H33:H35"/>
    <mergeCell ref="C20:C22"/>
    <mergeCell ref="B9:B11"/>
    <mergeCell ref="A9:A11"/>
    <mergeCell ref="B12:B19"/>
    <mergeCell ref="A12:A19"/>
    <mergeCell ref="A7:A8"/>
    <mergeCell ref="B7:B8"/>
    <mergeCell ref="C7:C8"/>
    <mergeCell ref="D7:D8"/>
    <mergeCell ref="E7:E8"/>
    <mergeCell ref="C9:C11"/>
    <mergeCell ref="C12:C19"/>
    <mergeCell ref="A1:N1"/>
    <mergeCell ref="A5:A6"/>
    <mergeCell ref="B5:B6"/>
    <mergeCell ref="C5:C6"/>
    <mergeCell ref="D5:D6"/>
    <mergeCell ref="E5:E6"/>
    <mergeCell ref="F5:F6"/>
    <mergeCell ref="G5:G6"/>
    <mergeCell ref="H5:H6"/>
    <mergeCell ref="I5:I6"/>
    <mergeCell ref="J5:J6"/>
    <mergeCell ref="K5:K6"/>
    <mergeCell ref="L5:L6"/>
    <mergeCell ref="L7:L8"/>
    <mergeCell ref="M5:M6"/>
    <mergeCell ref="M7:M8"/>
    <mergeCell ref="L9:L11"/>
    <mergeCell ref="C52:C56"/>
    <mergeCell ref="K52:K56"/>
    <mergeCell ref="L52:L56"/>
    <mergeCell ref="I52:I56"/>
    <mergeCell ref="J52:J56"/>
    <mergeCell ref="G7:G8"/>
    <mergeCell ref="H7:H8"/>
    <mergeCell ref="I7:I8"/>
    <mergeCell ref="J7:J8"/>
    <mergeCell ref="K7:K8"/>
    <mergeCell ref="H9:H11"/>
    <mergeCell ref="I9:I11"/>
    <mergeCell ref="J9:J11"/>
    <mergeCell ref="K9:K11"/>
    <mergeCell ref="F7:F8"/>
    <mergeCell ref="L33:L35"/>
    <mergeCell ref="L23:L32"/>
    <mergeCell ref="L20:L22"/>
    <mergeCell ref="H12:H19"/>
    <mergeCell ref="K12:K19"/>
  </mergeCells>
  <phoneticPr fontId="13" type="noConversion"/>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3E386-CCE0-4F73-A9B3-C84F93FCE2E2}">
  <sheetPr>
    <tabColor theme="6"/>
  </sheetPr>
  <dimension ref="A1:AN35"/>
  <sheetViews>
    <sheetView zoomScale="80" zoomScaleNormal="80" workbookViewId="0">
      <pane xSplit="3" ySplit="8" topLeftCell="D17" activePane="bottomRight" state="frozen"/>
      <selection pane="topRight" activeCell="D1" sqref="D1"/>
      <selection pane="bottomLeft" activeCell="A7" sqref="A7"/>
      <selection pane="bottomRight" activeCell="B3" sqref="B3"/>
    </sheetView>
  </sheetViews>
  <sheetFormatPr defaultRowHeight="15" x14ac:dyDescent="0.25"/>
  <cols>
    <col min="1" max="1" width="16.85546875" style="2" customWidth="1"/>
    <col min="2" max="2" width="25.7109375" customWidth="1"/>
    <col min="3" max="3" width="94.85546875" customWidth="1"/>
    <col min="4" max="4" width="64.140625" customWidth="1"/>
    <col min="6" max="6" width="11.28515625" customWidth="1"/>
    <col min="7" max="8" width="15.28515625" customWidth="1"/>
    <col min="9" max="9" width="14.42578125" customWidth="1"/>
    <col min="10" max="10" width="13.140625" customWidth="1"/>
    <col min="11" max="11" width="17.140625" customWidth="1"/>
    <col min="12" max="12" width="16.42578125" customWidth="1"/>
    <col min="13" max="13" width="15" customWidth="1"/>
  </cols>
  <sheetData>
    <row r="1" spans="1:40" ht="23.25" x14ac:dyDescent="0.25">
      <c r="A1" s="201" t="s">
        <v>364</v>
      </c>
      <c r="B1" s="201"/>
      <c r="C1" s="201"/>
      <c r="D1" s="201"/>
      <c r="E1" s="201"/>
      <c r="F1" s="201"/>
      <c r="G1" s="201"/>
      <c r="H1" s="201"/>
      <c r="I1" s="201"/>
      <c r="J1" s="14"/>
      <c r="K1" s="14"/>
      <c r="L1" s="14"/>
      <c r="M1" s="14"/>
      <c r="N1" s="14"/>
    </row>
    <row r="2" spans="1:40" ht="23.25" customHeight="1" x14ac:dyDescent="0.25">
      <c r="A2" s="40" t="s">
        <v>34</v>
      </c>
      <c r="B2" s="42"/>
      <c r="C2" s="43"/>
      <c r="D2" s="30"/>
      <c r="E2" s="30"/>
      <c r="F2" s="30"/>
      <c r="G2" s="30"/>
      <c r="H2" s="30"/>
      <c r="I2" s="30"/>
      <c r="J2" s="30"/>
      <c r="K2" s="30"/>
      <c r="L2" s="30"/>
    </row>
    <row r="3" spans="1:40" ht="23.25" x14ac:dyDescent="0.25">
      <c r="A3" s="39" t="s">
        <v>33</v>
      </c>
      <c r="B3" s="41"/>
      <c r="C3" s="41"/>
      <c r="D3" s="30"/>
      <c r="E3" s="30"/>
      <c r="F3" s="30"/>
      <c r="G3" s="30"/>
      <c r="H3" s="30"/>
      <c r="I3" s="30"/>
      <c r="J3" s="30"/>
      <c r="K3" s="30"/>
      <c r="L3" s="30"/>
    </row>
    <row r="4" spans="1:40" ht="15" customHeight="1" x14ac:dyDescent="0.25">
      <c r="B4" s="7" t="s">
        <v>18</v>
      </c>
      <c r="C4" s="49" t="s">
        <v>562</v>
      </c>
      <c r="D4" s="19"/>
      <c r="G4" s="4"/>
      <c r="H4" s="4"/>
    </row>
    <row r="5" spans="1:40" s="3" customFormat="1" ht="18" customHeight="1" x14ac:dyDescent="0.25">
      <c r="A5" s="190" t="s">
        <v>0</v>
      </c>
      <c r="B5" s="190" t="s">
        <v>2</v>
      </c>
      <c r="C5" s="204" t="s">
        <v>3</v>
      </c>
      <c r="D5" s="190" t="s">
        <v>14</v>
      </c>
      <c r="E5" s="190" t="s">
        <v>8</v>
      </c>
      <c r="F5" s="188" t="s">
        <v>27</v>
      </c>
      <c r="G5" s="190" t="s">
        <v>15</v>
      </c>
      <c r="H5" s="190" t="s">
        <v>22</v>
      </c>
      <c r="I5" s="181" t="s">
        <v>5</v>
      </c>
      <c r="J5" s="181" t="s">
        <v>13</v>
      </c>
      <c r="K5" s="181" t="s">
        <v>6</v>
      </c>
      <c r="L5" s="181" t="s">
        <v>10</v>
      </c>
      <c r="M5" s="181" t="s">
        <v>24</v>
      </c>
    </row>
    <row r="6" spans="1:40" s="3" customFormat="1" ht="21" customHeight="1" x14ac:dyDescent="0.25">
      <c r="A6" s="190"/>
      <c r="B6" s="191"/>
      <c r="C6" s="204"/>
      <c r="D6" s="191"/>
      <c r="E6" s="191"/>
      <c r="F6" s="189"/>
      <c r="G6" s="191"/>
      <c r="H6" s="190"/>
      <c r="I6" s="181"/>
      <c r="J6" s="181"/>
      <c r="K6" s="181"/>
      <c r="L6" s="181"/>
      <c r="M6" s="181"/>
    </row>
    <row r="7" spans="1:40" s="3" customFormat="1" ht="18.75" customHeight="1" x14ac:dyDescent="0.25">
      <c r="A7" s="195" t="s">
        <v>0</v>
      </c>
      <c r="B7" s="195" t="s">
        <v>19</v>
      </c>
      <c r="C7" s="195" t="s">
        <v>4</v>
      </c>
      <c r="D7" s="195" t="s">
        <v>16</v>
      </c>
      <c r="E7" s="195" t="s">
        <v>9</v>
      </c>
      <c r="F7" s="192" t="s">
        <v>28</v>
      </c>
      <c r="G7" s="195" t="s">
        <v>17</v>
      </c>
      <c r="H7" s="195" t="s">
        <v>21</v>
      </c>
      <c r="I7" s="194" t="s">
        <v>12</v>
      </c>
      <c r="J7" s="195" t="s">
        <v>11</v>
      </c>
      <c r="K7" s="195" t="s">
        <v>7</v>
      </c>
      <c r="L7" s="194" t="s">
        <v>1</v>
      </c>
      <c r="M7" s="194" t="s">
        <v>26</v>
      </c>
    </row>
    <row r="8" spans="1:40" s="3" customFormat="1" ht="18" customHeight="1" x14ac:dyDescent="0.25">
      <c r="A8" s="195"/>
      <c r="B8" s="195"/>
      <c r="C8" s="195"/>
      <c r="D8" s="195"/>
      <c r="E8" s="195"/>
      <c r="F8" s="193"/>
      <c r="G8" s="195"/>
      <c r="H8" s="195"/>
      <c r="I8" s="194"/>
      <c r="J8" s="195"/>
      <c r="K8" s="195"/>
      <c r="L8" s="194"/>
      <c r="M8" s="194"/>
    </row>
    <row r="9" spans="1:40" x14ac:dyDescent="0.25">
      <c r="A9" s="209" t="s">
        <v>465</v>
      </c>
      <c r="B9" s="152" t="s">
        <v>466</v>
      </c>
      <c r="C9" s="202" t="s">
        <v>473</v>
      </c>
      <c r="D9" s="23" t="s">
        <v>467</v>
      </c>
      <c r="E9" s="23" t="s">
        <v>48</v>
      </c>
      <c r="F9" s="23" t="s">
        <v>316</v>
      </c>
      <c r="G9" s="23" t="s">
        <v>95</v>
      </c>
      <c r="H9" s="196">
        <v>45582</v>
      </c>
      <c r="I9" s="196">
        <v>45717</v>
      </c>
      <c r="J9" s="196">
        <v>46996</v>
      </c>
      <c r="K9" s="197">
        <v>829685.59</v>
      </c>
      <c r="L9" s="197">
        <v>663748.47</v>
      </c>
      <c r="M9" s="180" t="s">
        <v>504</v>
      </c>
    </row>
    <row r="10" spans="1:40" ht="48.75" customHeight="1" x14ac:dyDescent="0.25">
      <c r="A10" s="209"/>
      <c r="B10" s="125"/>
      <c r="C10" s="202"/>
      <c r="D10" s="23" t="s">
        <v>468</v>
      </c>
      <c r="E10" s="23" t="s">
        <v>48</v>
      </c>
      <c r="F10" s="23" t="s">
        <v>469</v>
      </c>
      <c r="G10" s="23" t="s">
        <v>96</v>
      </c>
      <c r="H10" s="196"/>
      <c r="I10" s="196"/>
      <c r="J10" s="196"/>
      <c r="K10" s="197"/>
      <c r="L10" s="197"/>
      <c r="M10" s="187"/>
    </row>
    <row r="11" spans="1:40" ht="48.75" customHeight="1" x14ac:dyDescent="0.25">
      <c r="A11" s="209"/>
      <c r="B11" s="126"/>
      <c r="C11" s="202"/>
      <c r="D11" s="24" t="s">
        <v>470</v>
      </c>
      <c r="E11" s="23" t="s">
        <v>471</v>
      </c>
      <c r="F11" s="24" t="s">
        <v>472</v>
      </c>
      <c r="G11" s="23" t="s">
        <v>96</v>
      </c>
      <c r="H11" s="203"/>
      <c r="I11" s="185"/>
      <c r="J11" s="185"/>
      <c r="K11" s="185"/>
      <c r="L11" s="185"/>
      <c r="M11" s="154"/>
    </row>
    <row r="12" spans="1:40" x14ac:dyDescent="0.25">
      <c r="A12" s="210" t="s">
        <v>474</v>
      </c>
      <c r="B12" s="210" t="s">
        <v>475</v>
      </c>
      <c r="C12" s="206" t="s">
        <v>479</v>
      </c>
      <c r="D12" s="5" t="s">
        <v>476</v>
      </c>
      <c r="E12" s="5" t="s">
        <v>48</v>
      </c>
      <c r="F12" s="5" t="s">
        <v>101</v>
      </c>
      <c r="G12" s="5" t="s">
        <v>95</v>
      </c>
      <c r="H12" s="199">
        <v>45582</v>
      </c>
      <c r="I12" s="199">
        <v>45658</v>
      </c>
      <c r="J12" s="199">
        <v>46752</v>
      </c>
      <c r="K12" s="121">
        <v>393373.6</v>
      </c>
      <c r="L12" s="208">
        <v>314698.87</v>
      </c>
      <c r="M12" s="179" t="s">
        <v>504</v>
      </c>
    </row>
    <row r="13" spans="1:40" ht="99.75" customHeight="1" x14ac:dyDescent="0.25">
      <c r="A13" s="211"/>
      <c r="B13" s="206"/>
      <c r="C13" s="207"/>
      <c r="D13" s="6" t="s">
        <v>477</v>
      </c>
      <c r="E13" s="5" t="s">
        <v>471</v>
      </c>
      <c r="F13" s="5" t="s">
        <v>478</v>
      </c>
      <c r="G13" s="5" t="s">
        <v>96</v>
      </c>
      <c r="H13" s="200"/>
      <c r="I13" s="200"/>
      <c r="J13" s="200"/>
      <c r="K13" s="198"/>
      <c r="L13" s="200"/>
      <c r="M13" s="154"/>
      <c r="AD13" s="85"/>
      <c r="AE13" s="85"/>
      <c r="AF13" s="85"/>
      <c r="AG13" s="85"/>
      <c r="AH13" s="85"/>
      <c r="AI13" s="85"/>
      <c r="AJ13" s="85"/>
      <c r="AK13" s="85"/>
      <c r="AL13" s="85"/>
      <c r="AM13" s="85"/>
      <c r="AN13" s="85"/>
    </row>
    <row r="14" spans="1:40" ht="48.75" customHeight="1" x14ac:dyDescent="0.25">
      <c r="A14" s="152" t="s">
        <v>480</v>
      </c>
      <c r="B14" s="152" t="s">
        <v>481</v>
      </c>
      <c r="C14" s="157" t="s">
        <v>485</v>
      </c>
      <c r="D14" s="56" t="s">
        <v>85</v>
      </c>
      <c r="E14" s="56" t="s">
        <v>48</v>
      </c>
      <c r="F14" s="56" t="s">
        <v>88</v>
      </c>
      <c r="G14" s="56" t="s">
        <v>95</v>
      </c>
      <c r="H14" s="139">
        <v>45582</v>
      </c>
      <c r="I14" s="139">
        <v>45658</v>
      </c>
      <c r="J14" s="139">
        <v>47391</v>
      </c>
      <c r="K14" s="142">
        <v>1862105.91</v>
      </c>
      <c r="L14" s="142">
        <v>1489684.71</v>
      </c>
      <c r="M14" s="180" t="s">
        <v>504</v>
      </c>
      <c r="AD14" s="85"/>
      <c r="AE14" s="85"/>
      <c r="AF14" s="85"/>
      <c r="AG14" s="85"/>
      <c r="AH14" s="85"/>
      <c r="AI14" s="85"/>
      <c r="AJ14" s="85"/>
      <c r="AK14" s="85"/>
      <c r="AL14" s="85"/>
      <c r="AM14" s="85"/>
      <c r="AN14" s="85"/>
    </row>
    <row r="15" spans="1:40" ht="48.75" customHeight="1" x14ac:dyDescent="0.25">
      <c r="A15" s="164"/>
      <c r="B15" s="163"/>
      <c r="C15" s="164"/>
      <c r="D15" s="24" t="s">
        <v>482</v>
      </c>
      <c r="E15" s="23" t="s">
        <v>48</v>
      </c>
      <c r="F15" s="23" t="s">
        <v>484</v>
      </c>
      <c r="G15" s="23" t="s">
        <v>96</v>
      </c>
      <c r="H15" s="163"/>
      <c r="I15" s="163"/>
      <c r="J15" s="163"/>
      <c r="K15" s="153"/>
      <c r="L15" s="153"/>
      <c r="M15" s="153"/>
      <c r="AD15" s="85"/>
      <c r="AE15" s="85"/>
      <c r="AF15" s="85"/>
      <c r="AG15" s="85"/>
      <c r="AH15" s="85"/>
      <c r="AI15" s="85"/>
      <c r="AJ15" s="85"/>
      <c r="AK15" s="85"/>
      <c r="AL15" s="85"/>
      <c r="AM15" s="85"/>
      <c r="AN15" s="85"/>
    </row>
    <row r="16" spans="1:40" ht="48.75" customHeight="1" x14ac:dyDescent="0.25">
      <c r="A16" s="164"/>
      <c r="B16" s="163"/>
      <c r="C16" s="164"/>
      <c r="D16" s="24" t="s">
        <v>483</v>
      </c>
      <c r="E16" s="23" t="s">
        <v>48</v>
      </c>
      <c r="F16" s="23" t="s">
        <v>484</v>
      </c>
      <c r="G16" s="23" t="s">
        <v>96</v>
      </c>
      <c r="H16" s="163"/>
      <c r="I16" s="163"/>
      <c r="J16" s="163"/>
      <c r="K16" s="153"/>
      <c r="L16" s="153"/>
      <c r="M16" s="153"/>
      <c r="AD16" s="85"/>
      <c r="AE16" s="85"/>
      <c r="AF16" s="85"/>
      <c r="AG16" s="85"/>
      <c r="AH16" s="85"/>
      <c r="AI16" s="85"/>
      <c r="AJ16" s="85"/>
      <c r="AK16" s="85"/>
      <c r="AL16" s="85"/>
      <c r="AM16" s="85"/>
      <c r="AN16" s="85"/>
    </row>
    <row r="17" spans="1:40" ht="48.75" customHeight="1" x14ac:dyDescent="0.25">
      <c r="A17" s="164"/>
      <c r="B17" s="163"/>
      <c r="C17" s="164"/>
      <c r="D17" s="92" t="s">
        <v>135</v>
      </c>
      <c r="E17" s="92" t="s">
        <v>471</v>
      </c>
      <c r="F17" s="93" t="s">
        <v>161</v>
      </c>
      <c r="G17" s="92" t="s">
        <v>96</v>
      </c>
      <c r="H17" s="163"/>
      <c r="I17" s="163"/>
      <c r="J17" s="163"/>
      <c r="K17" s="154"/>
      <c r="L17" s="154"/>
      <c r="M17" s="154"/>
      <c r="N17" s="85"/>
      <c r="AD17" s="85"/>
      <c r="AE17" s="85"/>
      <c r="AF17" s="85"/>
      <c r="AG17" s="85"/>
      <c r="AH17" s="85"/>
      <c r="AI17" s="85"/>
      <c r="AJ17" s="85"/>
      <c r="AK17" s="85"/>
      <c r="AL17" s="85"/>
      <c r="AM17" s="85"/>
      <c r="AN17" s="85"/>
    </row>
    <row r="18" spans="1:40" s="74" customFormat="1" ht="48.75" customHeight="1" x14ac:dyDescent="0.25">
      <c r="A18" s="151" t="s">
        <v>486</v>
      </c>
      <c r="B18" s="151" t="s">
        <v>487</v>
      </c>
      <c r="C18" s="212" t="s">
        <v>491</v>
      </c>
      <c r="D18" s="8" t="s">
        <v>450</v>
      </c>
      <c r="E18" s="8" t="s">
        <v>48</v>
      </c>
      <c r="F18" s="8" t="s">
        <v>59</v>
      </c>
      <c r="G18" s="8" t="s">
        <v>95</v>
      </c>
      <c r="H18" s="130">
        <v>45582</v>
      </c>
      <c r="I18" s="182">
        <v>45658</v>
      </c>
      <c r="J18" s="182">
        <v>46752</v>
      </c>
      <c r="K18" s="183">
        <v>952550.45</v>
      </c>
      <c r="L18" s="183">
        <v>762040.36</v>
      </c>
      <c r="M18" s="179" t="s">
        <v>504</v>
      </c>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row>
    <row r="19" spans="1:40" ht="48.75" customHeight="1" x14ac:dyDescent="0.25">
      <c r="A19" s="125"/>
      <c r="B19" s="153"/>
      <c r="C19" s="125"/>
      <c r="D19" s="97" t="s">
        <v>488</v>
      </c>
      <c r="E19" s="97" t="s">
        <v>471</v>
      </c>
      <c r="F19" s="97" t="s">
        <v>490</v>
      </c>
      <c r="G19" s="97" t="s">
        <v>96</v>
      </c>
      <c r="H19" s="153"/>
      <c r="I19" s="153"/>
      <c r="J19" s="153"/>
      <c r="K19" s="153"/>
      <c r="L19" s="153"/>
      <c r="M19" s="153"/>
      <c r="N19" s="85"/>
      <c r="AD19" s="85"/>
      <c r="AE19" s="85"/>
      <c r="AF19" s="85"/>
      <c r="AG19" s="85"/>
      <c r="AH19" s="85"/>
      <c r="AI19" s="85"/>
      <c r="AJ19" s="85"/>
      <c r="AK19" s="85"/>
      <c r="AL19" s="85"/>
      <c r="AM19" s="85"/>
      <c r="AN19" s="85"/>
    </row>
    <row r="20" spans="1:40" ht="48.75" customHeight="1" x14ac:dyDescent="0.25">
      <c r="A20" s="126"/>
      <c r="B20" s="154"/>
      <c r="C20" s="126"/>
      <c r="D20" s="98" t="s">
        <v>489</v>
      </c>
      <c r="E20" s="8" t="s">
        <v>471</v>
      </c>
      <c r="F20" s="98" t="s">
        <v>433</v>
      </c>
      <c r="G20" s="8" t="s">
        <v>96</v>
      </c>
      <c r="H20" s="154"/>
      <c r="I20" s="154"/>
      <c r="J20" s="154"/>
      <c r="K20" s="154"/>
      <c r="L20" s="154"/>
      <c r="M20" s="154"/>
    </row>
    <row r="21" spans="1:40" ht="21.75" customHeight="1" x14ac:dyDescent="0.25">
      <c r="A21" s="209" t="s">
        <v>492</v>
      </c>
      <c r="B21" s="209" t="s">
        <v>493</v>
      </c>
      <c r="C21" s="213" t="s">
        <v>495</v>
      </c>
      <c r="D21" s="37" t="s">
        <v>85</v>
      </c>
      <c r="E21" s="37" t="s">
        <v>48</v>
      </c>
      <c r="F21" s="37" t="s">
        <v>88</v>
      </c>
      <c r="G21" s="37" t="s">
        <v>95</v>
      </c>
      <c r="H21" s="196">
        <v>45582</v>
      </c>
      <c r="I21" s="186">
        <v>45658</v>
      </c>
      <c r="J21" s="186">
        <v>47391</v>
      </c>
      <c r="K21" s="184">
        <v>1758392.01</v>
      </c>
      <c r="L21" s="184">
        <v>1406713.6</v>
      </c>
      <c r="M21" s="180" t="s">
        <v>504</v>
      </c>
    </row>
    <row r="22" spans="1:40" ht="22.5" customHeight="1" x14ac:dyDescent="0.25">
      <c r="A22" s="202"/>
      <c r="B22" s="202"/>
      <c r="C22" s="207"/>
      <c r="D22" s="37" t="s">
        <v>494</v>
      </c>
      <c r="E22" s="37" t="s">
        <v>48</v>
      </c>
      <c r="F22" s="37" t="s">
        <v>484</v>
      </c>
      <c r="G22" s="37" t="s">
        <v>96</v>
      </c>
      <c r="H22" s="185"/>
      <c r="I22" s="185"/>
      <c r="J22" s="185"/>
      <c r="K22" s="185"/>
      <c r="L22" s="185"/>
      <c r="M22" s="153"/>
    </row>
    <row r="23" spans="1:40" ht="56.25" customHeight="1" x14ac:dyDescent="0.25">
      <c r="A23" s="202"/>
      <c r="B23" s="202"/>
      <c r="C23" s="207"/>
      <c r="D23" s="99" t="s">
        <v>135</v>
      </c>
      <c r="E23" s="23" t="s">
        <v>471</v>
      </c>
      <c r="F23" s="24" t="s">
        <v>161</v>
      </c>
      <c r="G23" s="23" t="s">
        <v>96</v>
      </c>
      <c r="H23" s="185"/>
      <c r="I23" s="185"/>
      <c r="J23" s="185"/>
      <c r="K23" s="185"/>
      <c r="L23" s="185"/>
      <c r="M23" s="154"/>
    </row>
    <row r="24" spans="1:40" ht="43.5" customHeight="1" x14ac:dyDescent="0.25">
      <c r="A24" s="210" t="s">
        <v>496</v>
      </c>
      <c r="B24" s="210" t="s">
        <v>497</v>
      </c>
      <c r="C24" s="206" t="s">
        <v>498</v>
      </c>
      <c r="D24" s="8" t="s">
        <v>106</v>
      </c>
      <c r="E24" s="5" t="s">
        <v>48</v>
      </c>
      <c r="F24" s="5" t="s">
        <v>321</v>
      </c>
      <c r="G24" s="5" t="s">
        <v>95</v>
      </c>
      <c r="H24" s="130">
        <v>45582</v>
      </c>
      <c r="I24" s="182">
        <v>45689</v>
      </c>
      <c r="J24" s="182">
        <v>47299</v>
      </c>
      <c r="K24" s="183">
        <v>1107691.8999999999</v>
      </c>
      <c r="L24" s="183">
        <v>886153.51</v>
      </c>
      <c r="M24" s="179" t="s">
        <v>504</v>
      </c>
    </row>
    <row r="25" spans="1:40" ht="143.25" customHeight="1" x14ac:dyDescent="0.25">
      <c r="A25" s="207"/>
      <c r="B25" s="207"/>
      <c r="C25" s="207"/>
      <c r="D25" s="100" t="s">
        <v>499</v>
      </c>
      <c r="E25" s="5" t="s">
        <v>471</v>
      </c>
      <c r="F25" s="5" t="s">
        <v>500</v>
      </c>
      <c r="G25" s="5" t="s">
        <v>96</v>
      </c>
      <c r="H25" s="154"/>
      <c r="I25" s="154"/>
      <c r="J25" s="154"/>
      <c r="K25" s="154"/>
      <c r="L25" s="154"/>
      <c r="M25" s="154"/>
    </row>
    <row r="26" spans="1:40" ht="96" customHeight="1" x14ac:dyDescent="0.25">
      <c r="A26" s="152" t="s">
        <v>501</v>
      </c>
      <c r="B26" s="152" t="s">
        <v>502</v>
      </c>
      <c r="C26" s="205" t="s">
        <v>503</v>
      </c>
      <c r="D26" s="101" t="s">
        <v>115</v>
      </c>
      <c r="E26" s="56" t="s">
        <v>48</v>
      </c>
      <c r="F26" s="56" t="s">
        <v>159</v>
      </c>
      <c r="G26" s="56" t="s">
        <v>95</v>
      </c>
      <c r="H26" s="139">
        <v>45582</v>
      </c>
      <c r="I26" s="214">
        <v>45809</v>
      </c>
      <c r="J26" s="214">
        <v>45930</v>
      </c>
      <c r="K26" s="215">
        <v>1573303.24</v>
      </c>
      <c r="L26" s="215">
        <v>1258642.5900000001</v>
      </c>
      <c r="M26" s="107" t="s">
        <v>315</v>
      </c>
    </row>
    <row r="27" spans="1:40" ht="82.5" customHeight="1" x14ac:dyDescent="0.25">
      <c r="A27" s="164"/>
      <c r="B27" s="164"/>
      <c r="C27" s="164"/>
      <c r="D27" s="23" t="s">
        <v>494</v>
      </c>
      <c r="E27" s="23" t="s">
        <v>48</v>
      </c>
      <c r="F27" s="23" t="s">
        <v>484</v>
      </c>
      <c r="G27" s="23" t="s">
        <v>96</v>
      </c>
      <c r="H27" s="153"/>
      <c r="I27" s="153"/>
      <c r="J27" s="153"/>
      <c r="K27" s="153"/>
      <c r="L27" s="153"/>
      <c r="M27" s="106" t="s">
        <v>504</v>
      </c>
    </row>
    <row r="28" spans="1:40" ht="87" customHeight="1" x14ac:dyDescent="0.25">
      <c r="A28" s="165"/>
      <c r="B28" s="165"/>
      <c r="C28" s="165"/>
      <c r="D28" s="23" t="s">
        <v>116</v>
      </c>
      <c r="E28" s="23" t="s">
        <v>471</v>
      </c>
      <c r="F28" s="23" t="s">
        <v>162</v>
      </c>
      <c r="G28" s="23" t="s">
        <v>96</v>
      </c>
      <c r="H28" s="154"/>
      <c r="I28" s="154"/>
      <c r="J28" s="154"/>
      <c r="K28" s="154"/>
      <c r="L28" s="154"/>
      <c r="M28" s="107"/>
    </row>
    <row r="29" spans="1:40" ht="15.75" thickBot="1" x14ac:dyDescent="0.3">
      <c r="A29" s="77" t="s">
        <v>20</v>
      </c>
      <c r="B29" s="11"/>
      <c r="C29" s="12"/>
      <c r="D29" s="12"/>
      <c r="E29" s="12"/>
      <c r="F29" s="12"/>
      <c r="G29" s="12"/>
      <c r="H29" s="12"/>
      <c r="I29" s="12"/>
      <c r="J29" s="12"/>
      <c r="K29" s="26">
        <f>SUM(K9:K28)</f>
        <v>8477102.6999999993</v>
      </c>
      <c r="L29" s="27">
        <f>SUM(L9:L28)</f>
        <v>6781682.1099999994</v>
      </c>
    </row>
    <row r="30" spans="1:40" x14ac:dyDescent="0.25">
      <c r="A30" s="102" t="s">
        <v>23</v>
      </c>
      <c r="B30" s="15"/>
      <c r="C30" s="15"/>
      <c r="D30" s="15"/>
      <c r="E30" s="15"/>
      <c r="F30" s="15"/>
      <c r="G30" s="15"/>
      <c r="H30" s="15"/>
      <c r="I30" s="15"/>
      <c r="J30" s="15"/>
      <c r="K30" s="17"/>
      <c r="L30" s="20"/>
    </row>
    <row r="31" spans="1:40" x14ac:dyDescent="0.25">
      <c r="A31" s="102"/>
      <c r="B31" s="15"/>
      <c r="C31" s="15"/>
      <c r="D31" s="15"/>
      <c r="E31" s="15"/>
      <c r="F31" s="15"/>
      <c r="G31" s="15"/>
      <c r="H31" s="15"/>
      <c r="I31" s="15"/>
      <c r="J31" s="15"/>
      <c r="K31" s="17"/>
      <c r="L31" s="20"/>
    </row>
    <row r="32" spans="1:40" x14ac:dyDescent="0.25">
      <c r="A32" s="102" t="s">
        <v>30</v>
      </c>
      <c r="B32" s="15"/>
      <c r="C32" s="15"/>
      <c r="D32" s="15"/>
      <c r="E32" s="15"/>
      <c r="F32" s="15"/>
      <c r="G32" s="15"/>
      <c r="H32" s="15"/>
      <c r="I32" s="15"/>
      <c r="J32" s="15"/>
      <c r="K32" s="17"/>
      <c r="L32" s="28">
        <v>11702251</v>
      </c>
    </row>
    <row r="33" spans="1:12" x14ac:dyDescent="0.25">
      <c r="K33" s="3"/>
      <c r="L33" s="21"/>
    </row>
    <row r="35" spans="1:12" x14ac:dyDescent="0.25">
      <c r="A35" s="31" t="s">
        <v>25</v>
      </c>
      <c r="B35" s="2"/>
    </row>
  </sheetData>
  <autoFilter ref="A5:M6" xr:uid="{E6A3E386-CCE0-4F73-A9B3-C84F93FCE2E2}"/>
  <mergeCells count="89">
    <mergeCell ref="I26:I28"/>
    <mergeCell ref="J26:J28"/>
    <mergeCell ref="K26:K28"/>
    <mergeCell ref="L26:L28"/>
    <mergeCell ref="I21:I23"/>
    <mergeCell ref="I18:I20"/>
    <mergeCell ref="H18:H20"/>
    <mergeCell ref="C24:C25"/>
    <mergeCell ref="B24:B25"/>
    <mergeCell ref="A24:A25"/>
    <mergeCell ref="H24:H25"/>
    <mergeCell ref="I24:I25"/>
    <mergeCell ref="A26:A28"/>
    <mergeCell ref="B18:B20"/>
    <mergeCell ref="A18:A20"/>
    <mergeCell ref="C18:C20"/>
    <mergeCell ref="B21:B23"/>
    <mergeCell ref="A21:A23"/>
    <mergeCell ref="C21:C23"/>
    <mergeCell ref="I12:I13"/>
    <mergeCell ref="C12:C13"/>
    <mergeCell ref="H12:H13"/>
    <mergeCell ref="L12:L13"/>
    <mergeCell ref="A9:A11"/>
    <mergeCell ref="A12:A13"/>
    <mergeCell ref="B9:B11"/>
    <mergeCell ref="B12:B13"/>
    <mergeCell ref="B5:B6"/>
    <mergeCell ref="C5:C6"/>
    <mergeCell ref="D5:D6"/>
    <mergeCell ref="E5:E6"/>
    <mergeCell ref="H26:H28"/>
    <mergeCell ref="C26:C28"/>
    <mergeCell ref="B26:B28"/>
    <mergeCell ref="H21:H23"/>
    <mergeCell ref="B14:B17"/>
    <mergeCell ref="L14:L17"/>
    <mergeCell ref="K12:K13"/>
    <mergeCell ref="J12:J13"/>
    <mergeCell ref="K14:K17"/>
    <mergeCell ref="A1:I1"/>
    <mergeCell ref="A7:A8"/>
    <mergeCell ref="B7:B8"/>
    <mergeCell ref="C7:C8"/>
    <mergeCell ref="C9:C11"/>
    <mergeCell ref="H9:H11"/>
    <mergeCell ref="I9:I11"/>
    <mergeCell ref="H5:H6"/>
    <mergeCell ref="I5:I6"/>
    <mergeCell ref="D7:D8"/>
    <mergeCell ref="E7:E8"/>
    <mergeCell ref="A5:A6"/>
    <mergeCell ref="A14:A17"/>
    <mergeCell ref="H14:H17"/>
    <mergeCell ref="I14:I17"/>
    <mergeCell ref="J14:J17"/>
    <mergeCell ref="C14:C17"/>
    <mergeCell ref="M9:M11"/>
    <mergeCell ref="M12:M13"/>
    <mergeCell ref="M14:M17"/>
    <mergeCell ref="F5:F6"/>
    <mergeCell ref="G5:G6"/>
    <mergeCell ref="F7:F8"/>
    <mergeCell ref="M7:M8"/>
    <mergeCell ref="G7:G8"/>
    <mergeCell ref="H7:H8"/>
    <mergeCell ref="I7:I8"/>
    <mergeCell ref="J7:J8"/>
    <mergeCell ref="K7:K8"/>
    <mergeCell ref="L7:L8"/>
    <mergeCell ref="J9:J11"/>
    <mergeCell ref="L9:L11"/>
    <mergeCell ref="K9:K11"/>
    <mergeCell ref="M18:M20"/>
    <mergeCell ref="M21:M23"/>
    <mergeCell ref="M24:M25"/>
    <mergeCell ref="J5:J6"/>
    <mergeCell ref="K5:K6"/>
    <mergeCell ref="L5:L6"/>
    <mergeCell ref="M5:M6"/>
    <mergeCell ref="J18:J20"/>
    <mergeCell ref="K18:K20"/>
    <mergeCell ref="L18:L20"/>
    <mergeCell ref="L21:L23"/>
    <mergeCell ref="J24:J25"/>
    <mergeCell ref="K24:K25"/>
    <mergeCell ref="L24:L25"/>
    <mergeCell ref="J21:J23"/>
    <mergeCell ref="K21:K23"/>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66A63-218A-4986-8279-019940F006E6}">
  <sheetPr>
    <tabColor theme="5"/>
  </sheetPr>
  <dimension ref="A1:DV84"/>
  <sheetViews>
    <sheetView zoomScale="75" zoomScaleNormal="75" workbookViewId="0">
      <pane xSplit="3" ySplit="8" topLeftCell="D68" activePane="bottomRight" state="frozen"/>
      <selection pane="topRight" activeCell="D1" sqref="D1"/>
      <selection pane="bottomLeft" activeCell="A7" sqref="A7"/>
      <selection pane="bottomRight" activeCell="C4" sqref="C4"/>
    </sheetView>
  </sheetViews>
  <sheetFormatPr defaultRowHeight="15" x14ac:dyDescent="0.25"/>
  <cols>
    <col min="1" max="1" width="16.85546875" style="2" customWidth="1"/>
    <col min="2" max="2" width="25.7109375" customWidth="1"/>
    <col min="3" max="3" width="94.85546875" customWidth="1"/>
    <col min="4" max="4" width="64.140625" customWidth="1"/>
    <col min="6" max="6" width="13.42578125" customWidth="1"/>
    <col min="7" max="8" width="15.28515625" customWidth="1"/>
    <col min="9" max="9" width="14.42578125" customWidth="1"/>
    <col min="10" max="10" width="13.140625" customWidth="1"/>
    <col min="11" max="11" width="17.140625" customWidth="1"/>
    <col min="12" max="12" width="16.42578125" customWidth="1"/>
    <col min="13" max="13" width="15" customWidth="1"/>
    <col min="14" max="126" width="9.140625" style="85"/>
  </cols>
  <sheetData>
    <row r="1" spans="1:126" ht="23.25" x14ac:dyDescent="0.25">
      <c r="A1" s="201" t="s">
        <v>365</v>
      </c>
      <c r="B1" s="201"/>
      <c r="C1" s="201"/>
      <c r="D1" s="201"/>
      <c r="E1" s="201"/>
      <c r="F1" s="201"/>
      <c r="G1" s="201"/>
      <c r="H1" s="201"/>
      <c r="I1" s="201"/>
      <c r="J1" s="201"/>
      <c r="K1" s="201"/>
      <c r="L1" s="201"/>
      <c r="M1" s="201"/>
      <c r="N1" s="87"/>
    </row>
    <row r="2" spans="1:126" ht="23.25" customHeight="1" x14ac:dyDescent="0.25">
      <c r="A2" s="40" t="s">
        <v>35</v>
      </c>
      <c r="B2" s="40"/>
      <c r="C2" s="38"/>
      <c r="D2" s="30"/>
      <c r="E2" s="30"/>
      <c r="F2" s="30"/>
      <c r="G2" s="30"/>
      <c r="H2" s="30"/>
      <c r="I2" s="30"/>
      <c r="J2" s="30"/>
      <c r="K2" s="30"/>
      <c r="L2" s="30"/>
    </row>
    <row r="3" spans="1:126" ht="23.25" x14ac:dyDescent="0.25">
      <c r="A3" s="39" t="s">
        <v>33</v>
      </c>
      <c r="B3" s="41"/>
      <c r="C3" s="41"/>
      <c r="D3" s="30"/>
      <c r="E3" s="30"/>
      <c r="F3" s="30"/>
      <c r="G3" s="30"/>
      <c r="H3" s="30"/>
      <c r="I3" s="30"/>
      <c r="J3" s="30"/>
      <c r="K3" s="30"/>
      <c r="L3" s="30"/>
    </row>
    <row r="4" spans="1:126" ht="15" customHeight="1" x14ac:dyDescent="0.25">
      <c r="B4" s="7" t="s">
        <v>18</v>
      </c>
      <c r="C4" s="49" t="s">
        <v>562</v>
      </c>
      <c r="D4" s="19"/>
      <c r="G4" s="4"/>
      <c r="H4" s="4"/>
    </row>
    <row r="5" spans="1:126" s="3" customFormat="1" ht="18" customHeight="1" x14ac:dyDescent="0.25">
      <c r="A5" s="225" t="s">
        <v>0</v>
      </c>
      <c r="B5" s="225" t="s">
        <v>2</v>
      </c>
      <c r="C5" s="228" t="s">
        <v>3</v>
      </c>
      <c r="D5" s="225" t="s">
        <v>14</v>
      </c>
      <c r="E5" s="225" t="s">
        <v>8</v>
      </c>
      <c r="F5" s="229" t="s">
        <v>27</v>
      </c>
      <c r="G5" s="225" t="s">
        <v>15</v>
      </c>
      <c r="H5" s="225" t="s">
        <v>22</v>
      </c>
      <c r="I5" s="226" t="s">
        <v>5</v>
      </c>
      <c r="J5" s="226" t="s">
        <v>13</v>
      </c>
      <c r="K5" s="226" t="s">
        <v>6</v>
      </c>
      <c r="L5" s="226" t="s">
        <v>10</v>
      </c>
      <c r="M5" s="226" t="s">
        <v>24</v>
      </c>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row>
    <row r="6" spans="1:126" s="3" customFormat="1" ht="21" customHeight="1" x14ac:dyDescent="0.25">
      <c r="A6" s="225"/>
      <c r="B6" s="227"/>
      <c r="C6" s="228"/>
      <c r="D6" s="227"/>
      <c r="E6" s="227"/>
      <c r="F6" s="230"/>
      <c r="G6" s="227"/>
      <c r="H6" s="225"/>
      <c r="I6" s="226"/>
      <c r="J6" s="226"/>
      <c r="K6" s="226"/>
      <c r="L6" s="226"/>
      <c r="M6" s="226"/>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c r="BX6" s="88"/>
      <c r="BY6" s="88"/>
      <c r="BZ6" s="88"/>
      <c r="CA6" s="88"/>
      <c r="CB6" s="88"/>
      <c r="CC6" s="88"/>
      <c r="CD6" s="88"/>
      <c r="CE6" s="88"/>
      <c r="CF6" s="88"/>
      <c r="CG6" s="88"/>
      <c r="CH6" s="88"/>
      <c r="CI6" s="88"/>
      <c r="CJ6" s="88"/>
      <c r="CK6" s="88"/>
      <c r="CL6" s="88"/>
      <c r="CM6" s="88"/>
      <c r="CN6" s="88"/>
      <c r="CO6" s="88"/>
      <c r="CP6" s="88"/>
      <c r="CQ6" s="88"/>
      <c r="CR6" s="88"/>
      <c r="CS6" s="88"/>
      <c r="CT6" s="88"/>
      <c r="CU6" s="88"/>
      <c r="CV6" s="88"/>
      <c r="CW6" s="88"/>
      <c r="CX6" s="88"/>
      <c r="CY6" s="88"/>
      <c r="CZ6" s="88"/>
      <c r="DA6" s="88"/>
      <c r="DB6" s="88"/>
      <c r="DC6" s="88"/>
      <c r="DD6" s="88"/>
      <c r="DE6" s="88"/>
      <c r="DF6" s="88"/>
      <c r="DG6" s="88"/>
      <c r="DH6" s="88"/>
      <c r="DI6" s="88"/>
      <c r="DJ6" s="88"/>
      <c r="DK6" s="88"/>
      <c r="DL6" s="88"/>
      <c r="DM6" s="88"/>
      <c r="DN6" s="88"/>
      <c r="DO6" s="88"/>
      <c r="DP6" s="88"/>
      <c r="DQ6" s="88"/>
      <c r="DR6" s="88"/>
      <c r="DS6" s="88"/>
      <c r="DT6" s="88"/>
      <c r="DU6" s="88"/>
      <c r="DV6" s="88"/>
    </row>
    <row r="7" spans="1:126" s="3" customFormat="1" ht="18.75" customHeight="1" x14ac:dyDescent="0.25">
      <c r="A7" s="233" t="s">
        <v>0</v>
      </c>
      <c r="B7" s="233" t="s">
        <v>19</v>
      </c>
      <c r="C7" s="233" t="s">
        <v>4</v>
      </c>
      <c r="D7" s="233" t="s">
        <v>16</v>
      </c>
      <c r="E7" s="233" t="s">
        <v>9</v>
      </c>
      <c r="F7" s="234" t="s">
        <v>28</v>
      </c>
      <c r="G7" s="233" t="s">
        <v>17</v>
      </c>
      <c r="H7" s="233" t="s">
        <v>21</v>
      </c>
      <c r="I7" s="231" t="s">
        <v>12</v>
      </c>
      <c r="J7" s="233" t="s">
        <v>11</v>
      </c>
      <c r="K7" s="233" t="s">
        <v>7</v>
      </c>
      <c r="L7" s="231" t="s">
        <v>1</v>
      </c>
      <c r="M7" s="231" t="s">
        <v>26</v>
      </c>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c r="CO7" s="88"/>
      <c r="CP7" s="88"/>
      <c r="CQ7" s="88"/>
      <c r="CR7" s="88"/>
      <c r="CS7" s="88"/>
      <c r="CT7" s="88"/>
      <c r="CU7" s="88"/>
      <c r="CV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row>
    <row r="8" spans="1:126" s="3" customFormat="1" ht="18" customHeight="1" x14ac:dyDescent="0.25">
      <c r="A8" s="233"/>
      <c r="B8" s="233"/>
      <c r="C8" s="233"/>
      <c r="D8" s="233"/>
      <c r="E8" s="233"/>
      <c r="F8" s="235"/>
      <c r="G8" s="233"/>
      <c r="H8" s="233"/>
      <c r="I8" s="231"/>
      <c r="J8" s="233"/>
      <c r="K8" s="233"/>
      <c r="L8" s="231"/>
      <c r="M8" s="231"/>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8"/>
      <c r="CT8" s="88"/>
      <c r="CU8" s="88"/>
      <c r="CV8" s="88"/>
      <c r="CW8" s="88"/>
      <c r="CX8" s="88"/>
      <c r="CY8" s="88"/>
      <c r="CZ8" s="88"/>
      <c r="DA8" s="88"/>
      <c r="DB8" s="88"/>
      <c r="DC8" s="88"/>
      <c r="DD8" s="88"/>
      <c r="DE8" s="88"/>
      <c r="DF8" s="88"/>
      <c r="DG8" s="88"/>
      <c r="DH8" s="88"/>
      <c r="DI8" s="88"/>
      <c r="DJ8" s="88"/>
      <c r="DK8" s="88"/>
      <c r="DL8" s="88"/>
      <c r="DM8" s="88"/>
      <c r="DN8" s="88"/>
      <c r="DO8" s="88"/>
      <c r="DP8" s="88"/>
      <c r="DQ8" s="88"/>
      <c r="DR8" s="88"/>
      <c r="DS8" s="88"/>
      <c r="DT8" s="88"/>
      <c r="DU8" s="88"/>
      <c r="DV8" s="88"/>
    </row>
    <row r="9" spans="1:126" s="1" customFormat="1" ht="102" customHeight="1" x14ac:dyDescent="0.25">
      <c r="A9" s="151" t="s">
        <v>66</v>
      </c>
      <c r="B9" s="151" t="s">
        <v>67</v>
      </c>
      <c r="C9" s="236" t="s">
        <v>70</v>
      </c>
      <c r="D9" s="59" t="s">
        <v>68</v>
      </c>
      <c r="E9" s="5" t="s">
        <v>48</v>
      </c>
      <c r="F9" s="6" t="s">
        <v>72</v>
      </c>
      <c r="G9" s="5" t="s">
        <v>95</v>
      </c>
      <c r="H9" s="130">
        <v>45218</v>
      </c>
      <c r="I9" s="130">
        <v>45057</v>
      </c>
      <c r="J9" s="130">
        <v>46387</v>
      </c>
      <c r="K9" s="121">
        <v>3921305.78</v>
      </c>
      <c r="L9" s="121">
        <v>3043446.06</v>
      </c>
      <c r="M9" s="105">
        <v>165</v>
      </c>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X9" s="89"/>
      <c r="BY9" s="89"/>
      <c r="BZ9" s="89"/>
      <c r="CA9" s="89"/>
      <c r="CB9" s="89"/>
      <c r="CC9" s="89"/>
      <c r="CD9" s="89"/>
      <c r="CE9" s="89"/>
      <c r="CF9" s="89"/>
      <c r="CG9" s="89"/>
      <c r="CH9" s="89"/>
      <c r="CI9" s="89"/>
      <c r="CJ9" s="89"/>
      <c r="CK9" s="89"/>
      <c r="CL9" s="89"/>
      <c r="CM9" s="89"/>
      <c r="CN9" s="89"/>
      <c r="CO9" s="89"/>
      <c r="CP9" s="89"/>
      <c r="CQ9" s="89"/>
      <c r="CR9" s="89"/>
      <c r="CS9" s="89"/>
      <c r="CT9" s="89"/>
      <c r="CU9" s="89"/>
      <c r="CV9" s="89"/>
      <c r="CW9" s="89"/>
      <c r="CX9" s="89"/>
      <c r="CY9" s="89"/>
      <c r="CZ9" s="89"/>
      <c r="DA9" s="89"/>
      <c r="DB9" s="89"/>
      <c r="DC9" s="89"/>
      <c r="DD9" s="89"/>
      <c r="DE9" s="89"/>
      <c r="DF9" s="89"/>
      <c r="DG9" s="89"/>
      <c r="DH9" s="89"/>
      <c r="DI9" s="89"/>
      <c r="DJ9" s="89"/>
      <c r="DK9" s="89"/>
      <c r="DL9" s="89"/>
      <c r="DM9" s="89"/>
      <c r="DN9" s="89"/>
      <c r="DO9" s="89"/>
      <c r="DP9" s="89"/>
      <c r="DQ9" s="89"/>
      <c r="DR9" s="89"/>
      <c r="DS9" s="89"/>
      <c r="DT9" s="89"/>
      <c r="DU9" s="89"/>
      <c r="DV9" s="89"/>
    </row>
    <row r="10" spans="1:126" s="1" customFormat="1" ht="33" customHeight="1" x14ac:dyDescent="0.25">
      <c r="A10" s="232"/>
      <c r="B10" s="232"/>
      <c r="C10" s="222"/>
      <c r="D10" s="59" t="s">
        <v>69</v>
      </c>
      <c r="E10" s="5" t="s">
        <v>49</v>
      </c>
      <c r="F10" s="5" t="s">
        <v>71</v>
      </c>
      <c r="G10" s="5" t="s">
        <v>96</v>
      </c>
      <c r="H10" s="132"/>
      <c r="I10" s="132"/>
      <c r="J10" s="132"/>
      <c r="K10" s="123"/>
      <c r="L10" s="123"/>
      <c r="M10" s="105">
        <v>166</v>
      </c>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X10" s="89"/>
      <c r="BY10" s="89"/>
      <c r="BZ10" s="89"/>
      <c r="CA10" s="89"/>
      <c r="CB10" s="89"/>
      <c r="CC10" s="89"/>
      <c r="CD10" s="89"/>
      <c r="CE10" s="89"/>
      <c r="CF10" s="89"/>
      <c r="CG10" s="89"/>
      <c r="CH10" s="89"/>
      <c r="CI10" s="89"/>
      <c r="CJ10" s="89"/>
      <c r="CK10" s="89"/>
      <c r="CL10" s="89"/>
      <c r="CM10" s="89"/>
      <c r="CN10" s="89"/>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row>
    <row r="11" spans="1:126" s="1" customFormat="1" ht="46.5" customHeight="1" x14ac:dyDescent="0.25">
      <c r="A11" s="152" t="s">
        <v>73</v>
      </c>
      <c r="B11" s="152" t="s">
        <v>74</v>
      </c>
      <c r="C11" s="237" t="s">
        <v>81</v>
      </c>
      <c r="D11" s="23" t="s">
        <v>75</v>
      </c>
      <c r="E11" s="23" t="s">
        <v>48</v>
      </c>
      <c r="F11" s="23" t="s">
        <v>78</v>
      </c>
      <c r="G11" s="23" t="s">
        <v>95</v>
      </c>
      <c r="H11" s="139">
        <v>45218</v>
      </c>
      <c r="I11" s="139">
        <v>45292</v>
      </c>
      <c r="J11" s="139">
        <v>46203</v>
      </c>
      <c r="K11" s="142">
        <v>2123680.41</v>
      </c>
      <c r="L11" s="142">
        <v>1698944.31</v>
      </c>
      <c r="M11" s="104">
        <v>165</v>
      </c>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89"/>
      <c r="CC11" s="89"/>
      <c r="CD11" s="89"/>
      <c r="CE11" s="89"/>
      <c r="CF11" s="89"/>
      <c r="CG11" s="89"/>
      <c r="CH11" s="89"/>
      <c r="CI11" s="89"/>
      <c r="CJ11" s="89"/>
      <c r="CK11" s="89"/>
      <c r="CL11" s="89"/>
      <c r="CM11" s="89"/>
      <c r="CN11" s="89"/>
      <c r="CO11" s="89"/>
      <c r="CP11" s="89"/>
      <c r="CQ11" s="89"/>
      <c r="CR11" s="89"/>
      <c r="CS11" s="89"/>
      <c r="CT11" s="89"/>
      <c r="CU11" s="89"/>
      <c r="CV11" s="89"/>
      <c r="CW11" s="89"/>
      <c r="CX11" s="89"/>
      <c r="CY11" s="89"/>
      <c r="CZ11" s="89"/>
      <c r="DA11" s="89"/>
      <c r="DB11" s="89"/>
      <c r="DC11" s="89"/>
      <c r="DD11" s="89"/>
      <c r="DE11" s="89"/>
      <c r="DF11" s="89"/>
      <c r="DG11" s="89"/>
      <c r="DH11" s="89"/>
      <c r="DI11" s="89"/>
      <c r="DJ11" s="89"/>
      <c r="DK11" s="89"/>
      <c r="DL11" s="89"/>
      <c r="DM11" s="89"/>
      <c r="DN11" s="89"/>
      <c r="DO11" s="89"/>
      <c r="DP11" s="89"/>
      <c r="DQ11" s="89"/>
      <c r="DR11" s="89"/>
      <c r="DS11" s="89"/>
      <c r="DT11" s="89"/>
      <c r="DU11" s="89"/>
      <c r="DV11" s="89"/>
    </row>
    <row r="12" spans="1:126" s="1" customFormat="1" ht="35.25" customHeight="1" x14ac:dyDescent="0.25">
      <c r="A12" s="125"/>
      <c r="B12" s="125"/>
      <c r="C12" s="238"/>
      <c r="D12" s="23" t="s">
        <v>76</v>
      </c>
      <c r="E12" s="23" t="s">
        <v>49</v>
      </c>
      <c r="F12" s="24" t="s">
        <v>79</v>
      </c>
      <c r="G12" s="23" t="s">
        <v>96</v>
      </c>
      <c r="H12" s="140"/>
      <c r="I12" s="140"/>
      <c r="J12" s="140"/>
      <c r="K12" s="143"/>
      <c r="L12" s="143"/>
      <c r="M12" s="104">
        <v>166</v>
      </c>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c r="BV12" s="89"/>
      <c r="BW12" s="89"/>
      <c r="BX12" s="89"/>
      <c r="BY12" s="89"/>
      <c r="BZ12" s="89"/>
      <c r="CA12" s="89"/>
      <c r="CB12" s="89"/>
      <c r="CC12" s="89"/>
      <c r="CD12" s="89"/>
      <c r="CE12" s="89"/>
      <c r="CF12" s="89"/>
      <c r="CG12" s="89"/>
      <c r="CH12" s="89"/>
      <c r="CI12" s="89"/>
      <c r="CJ12" s="89"/>
      <c r="CK12" s="89"/>
      <c r="CL12" s="89"/>
      <c r="CM12" s="89"/>
      <c r="CN12" s="89"/>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row>
    <row r="13" spans="1:126" s="1" customFormat="1" ht="35.25" customHeight="1" x14ac:dyDescent="0.25">
      <c r="A13" s="126"/>
      <c r="B13" s="126"/>
      <c r="C13" s="222"/>
      <c r="D13" s="23" t="s">
        <v>77</v>
      </c>
      <c r="E13" s="23" t="s">
        <v>49</v>
      </c>
      <c r="F13" s="24" t="s">
        <v>80</v>
      </c>
      <c r="G13" s="23" t="s">
        <v>96</v>
      </c>
      <c r="H13" s="140"/>
      <c r="I13" s="140"/>
      <c r="J13" s="140"/>
      <c r="K13" s="143"/>
      <c r="L13" s="143"/>
      <c r="M13" s="104">
        <v>167</v>
      </c>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c r="CA13" s="89"/>
      <c r="CB13" s="89"/>
      <c r="CC13" s="89"/>
      <c r="CD13" s="89"/>
      <c r="CE13" s="89"/>
      <c r="CF13" s="89"/>
      <c r="CG13" s="89"/>
      <c r="CH13" s="89"/>
      <c r="CI13" s="89"/>
      <c r="CJ13" s="89"/>
      <c r="CK13" s="89"/>
      <c r="CL13" s="89"/>
      <c r="CM13" s="89"/>
      <c r="CN13" s="89"/>
      <c r="CO13" s="89"/>
      <c r="CP13" s="89"/>
      <c r="CQ13" s="89"/>
      <c r="CR13" s="89"/>
      <c r="CS13" s="89"/>
      <c r="CT13" s="89"/>
      <c r="CU13" s="89"/>
      <c r="CV13" s="89"/>
      <c r="CW13" s="89"/>
      <c r="CX13" s="89"/>
      <c r="CY13" s="89"/>
      <c r="CZ13" s="89"/>
      <c r="DA13" s="89"/>
      <c r="DB13" s="89"/>
      <c r="DC13" s="89"/>
      <c r="DD13" s="89"/>
      <c r="DE13" s="89"/>
      <c r="DF13" s="89"/>
      <c r="DG13" s="89"/>
      <c r="DH13" s="89"/>
      <c r="DI13" s="89"/>
      <c r="DJ13" s="89"/>
      <c r="DK13" s="89"/>
      <c r="DL13" s="89"/>
      <c r="DM13" s="89"/>
      <c r="DN13" s="89"/>
      <c r="DO13" s="89"/>
      <c r="DP13" s="89"/>
      <c r="DQ13" s="89"/>
      <c r="DR13" s="89"/>
      <c r="DS13" s="89"/>
      <c r="DT13" s="89"/>
      <c r="DU13" s="89"/>
      <c r="DV13" s="89"/>
    </row>
    <row r="14" spans="1:126" s="1" customFormat="1" ht="29.25" customHeight="1" x14ac:dyDescent="0.25">
      <c r="A14" s="243" t="s">
        <v>82</v>
      </c>
      <c r="B14" s="210" t="s">
        <v>83</v>
      </c>
      <c r="C14" s="241" t="s">
        <v>89</v>
      </c>
      <c r="D14" s="5" t="s">
        <v>84</v>
      </c>
      <c r="E14" s="5" t="s">
        <v>48</v>
      </c>
      <c r="F14" s="219" t="s">
        <v>88</v>
      </c>
      <c r="G14" s="5" t="s">
        <v>95</v>
      </c>
      <c r="H14" s="199">
        <v>45218</v>
      </c>
      <c r="I14" s="199">
        <v>45292</v>
      </c>
      <c r="J14" s="199">
        <v>46477</v>
      </c>
      <c r="K14" s="208">
        <v>2858711.78</v>
      </c>
      <c r="L14" s="208">
        <v>2286969.4</v>
      </c>
      <c r="M14" s="254">
        <v>166</v>
      </c>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c r="BW14" s="89"/>
      <c r="BX14" s="89"/>
      <c r="BY14" s="89"/>
      <c r="BZ14" s="89"/>
      <c r="CA14" s="89"/>
      <c r="CB14" s="89"/>
      <c r="CC14" s="89"/>
      <c r="CD14" s="89"/>
      <c r="CE14" s="89"/>
      <c r="CF14" s="89"/>
      <c r="CG14" s="89"/>
      <c r="CH14" s="89"/>
      <c r="CI14" s="89"/>
      <c r="CJ14" s="89"/>
      <c r="CK14" s="89"/>
      <c r="CL14" s="89"/>
      <c r="CM14" s="89"/>
      <c r="CN14" s="89"/>
      <c r="CO14" s="89"/>
      <c r="CP14" s="89"/>
      <c r="CQ14" s="89"/>
      <c r="CR14" s="89"/>
      <c r="CS14" s="89"/>
      <c r="CT14" s="89"/>
      <c r="CU14" s="89"/>
      <c r="CV14" s="89"/>
      <c r="CW14" s="89"/>
      <c r="CX14" s="89"/>
      <c r="CY14" s="89"/>
      <c r="CZ14" s="89"/>
      <c r="DA14" s="89"/>
      <c r="DB14" s="89"/>
      <c r="DC14" s="89"/>
      <c r="DD14" s="89"/>
      <c r="DE14" s="89"/>
      <c r="DF14" s="89"/>
      <c r="DG14" s="89"/>
      <c r="DH14" s="89"/>
      <c r="DI14" s="89"/>
      <c r="DJ14" s="89"/>
      <c r="DK14" s="89"/>
      <c r="DL14" s="89"/>
      <c r="DM14" s="89"/>
      <c r="DN14" s="89"/>
      <c r="DO14" s="89"/>
      <c r="DP14" s="89"/>
      <c r="DQ14" s="89"/>
      <c r="DR14" s="89"/>
      <c r="DS14" s="89"/>
      <c r="DT14" s="89"/>
      <c r="DU14" s="89"/>
      <c r="DV14" s="89"/>
    </row>
    <row r="15" spans="1:126" s="1" customFormat="1" ht="48.75" customHeight="1" x14ac:dyDescent="0.25">
      <c r="A15" s="243"/>
      <c r="B15" s="210"/>
      <c r="C15" s="242"/>
      <c r="D15" s="5" t="s">
        <v>85</v>
      </c>
      <c r="E15" s="5" t="s">
        <v>48</v>
      </c>
      <c r="F15" s="238"/>
      <c r="G15" s="5" t="s">
        <v>96</v>
      </c>
      <c r="H15" s="199"/>
      <c r="I15" s="199"/>
      <c r="J15" s="199"/>
      <c r="K15" s="208"/>
      <c r="L15" s="208"/>
      <c r="M15" s="207"/>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89"/>
      <c r="DJ15" s="89"/>
      <c r="DK15" s="89"/>
      <c r="DL15" s="89"/>
      <c r="DM15" s="89"/>
      <c r="DN15" s="89"/>
      <c r="DO15" s="89"/>
      <c r="DP15" s="89"/>
      <c r="DQ15" s="89"/>
      <c r="DR15" s="89"/>
      <c r="DS15" s="89"/>
      <c r="DT15" s="89"/>
      <c r="DU15" s="89"/>
      <c r="DV15" s="89"/>
    </row>
    <row r="16" spans="1:126" s="1" customFormat="1" ht="48.75" customHeight="1" x14ac:dyDescent="0.25">
      <c r="A16" s="243"/>
      <c r="B16" s="210"/>
      <c r="C16" s="242"/>
      <c r="D16" s="5" t="s">
        <v>87</v>
      </c>
      <c r="E16" s="5" t="s">
        <v>48</v>
      </c>
      <c r="F16" s="222"/>
      <c r="G16" s="5" t="s">
        <v>96</v>
      </c>
      <c r="H16" s="199"/>
      <c r="I16" s="199"/>
      <c r="J16" s="199"/>
      <c r="K16" s="208"/>
      <c r="L16" s="208"/>
      <c r="M16" s="254">
        <v>167</v>
      </c>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89"/>
      <c r="BW16" s="89"/>
      <c r="BX16" s="89"/>
      <c r="BY16" s="89"/>
      <c r="BZ16" s="89"/>
      <c r="CA16" s="89"/>
      <c r="CB16" s="89"/>
      <c r="CC16" s="89"/>
      <c r="CD16" s="89"/>
      <c r="CE16" s="89"/>
      <c r="CF16" s="89"/>
      <c r="CG16" s="89"/>
      <c r="CH16" s="89"/>
      <c r="CI16" s="89"/>
      <c r="CJ16" s="89"/>
      <c r="CK16" s="89"/>
      <c r="CL16" s="89"/>
      <c r="CM16" s="89"/>
      <c r="CN16" s="89"/>
      <c r="CO16" s="89"/>
      <c r="CP16" s="89"/>
      <c r="CQ16" s="89"/>
      <c r="CR16" s="89"/>
      <c r="CS16" s="89"/>
      <c r="CT16" s="89"/>
      <c r="CU16" s="89"/>
      <c r="CV16" s="89"/>
      <c r="CW16" s="89"/>
      <c r="CX16" s="89"/>
      <c r="CY16" s="89"/>
      <c r="CZ16" s="89"/>
      <c r="DA16" s="89"/>
      <c r="DB16" s="89"/>
      <c r="DC16" s="89"/>
      <c r="DD16" s="89"/>
      <c r="DE16" s="89"/>
      <c r="DF16" s="89"/>
      <c r="DG16" s="89"/>
      <c r="DH16" s="89"/>
      <c r="DI16" s="89"/>
      <c r="DJ16" s="89"/>
      <c r="DK16" s="89"/>
      <c r="DL16" s="89"/>
      <c r="DM16" s="89"/>
      <c r="DN16" s="89"/>
      <c r="DO16" s="89"/>
      <c r="DP16" s="89"/>
      <c r="DQ16" s="89"/>
      <c r="DR16" s="89"/>
      <c r="DS16" s="89"/>
      <c r="DT16" s="89"/>
      <c r="DU16" s="89"/>
      <c r="DV16" s="89"/>
    </row>
    <row r="17" spans="1:126" s="1" customFormat="1" ht="36.75" customHeight="1" x14ac:dyDescent="0.25">
      <c r="A17" s="243"/>
      <c r="B17" s="210"/>
      <c r="C17" s="242"/>
      <c r="D17" s="5" t="s">
        <v>86</v>
      </c>
      <c r="E17" s="5" t="s">
        <v>49</v>
      </c>
      <c r="F17" s="6" t="s">
        <v>161</v>
      </c>
      <c r="G17" s="5" t="s">
        <v>96</v>
      </c>
      <c r="H17" s="199"/>
      <c r="I17" s="199"/>
      <c r="J17" s="199"/>
      <c r="K17" s="208"/>
      <c r="L17" s="208"/>
      <c r="M17" s="207"/>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row>
    <row r="18" spans="1:126" s="1" customFormat="1" ht="57.75" customHeight="1" x14ac:dyDescent="0.25">
      <c r="A18" s="152" t="s">
        <v>90</v>
      </c>
      <c r="B18" s="239" t="s">
        <v>91</v>
      </c>
      <c r="C18" s="237" t="s">
        <v>97</v>
      </c>
      <c r="D18" s="60" t="s">
        <v>92</v>
      </c>
      <c r="E18" s="56" t="s">
        <v>48</v>
      </c>
      <c r="F18" s="60" t="s">
        <v>78</v>
      </c>
      <c r="G18" s="56" t="s">
        <v>95</v>
      </c>
      <c r="H18" s="140">
        <v>45218</v>
      </c>
      <c r="I18" s="140">
        <v>45231</v>
      </c>
      <c r="J18" s="140">
        <v>46326</v>
      </c>
      <c r="K18" s="143">
        <v>320958.32</v>
      </c>
      <c r="L18" s="143">
        <v>256766.65</v>
      </c>
      <c r="M18" s="75" t="s">
        <v>315</v>
      </c>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89"/>
      <c r="BK18" s="89"/>
      <c r="BL18" s="89"/>
      <c r="BM18" s="89"/>
      <c r="BN18" s="89"/>
      <c r="BO18" s="89"/>
      <c r="BP18" s="89"/>
      <c r="BQ18" s="89"/>
      <c r="BR18" s="89"/>
      <c r="BS18" s="89"/>
      <c r="BT18" s="89"/>
      <c r="BU18" s="89"/>
      <c r="BV18" s="89"/>
      <c r="BW18" s="89"/>
      <c r="BX18" s="89"/>
      <c r="BY18" s="89"/>
      <c r="BZ18" s="89"/>
      <c r="CA18" s="89"/>
      <c r="CB18" s="89"/>
      <c r="CC18" s="89"/>
      <c r="CD18" s="89"/>
      <c r="CE18" s="89"/>
      <c r="CF18" s="89"/>
      <c r="CG18" s="89"/>
      <c r="CH18" s="89"/>
      <c r="CI18" s="89"/>
      <c r="CJ18" s="89"/>
      <c r="CK18" s="89"/>
      <c r="CL18" s="89"/>
      <c r="CM18" s="89"/>
      <c r="CN18" s="89"/>
      <c r="CO18" s="89"/>
      <c r="CP18" s="89"/>
      <c r="CQ18" s="89"/>
      <c r="CR18" s="89"/>
      <c r="CS18" s="89"/>
      <c r="CT18" s="89"/>
      <c r="CU18" s="89"/>
      <c r="CV18" s="89"/>
      <c r="CW18" s="89"/>
      <c r="CX18" s="89"/>
      <c r="CY18" s="89"/>
      <c r="CZ18" s="89"/>
      <c r="DA18" s="89"/>
      <c r="DB18" s="89"/>
      <c r="DC18" s="89"/>
      <c r="DD18" s="89"/>
      <c r="DE18" s="89"/>
      <c r="DF18" s="89"/>
      <c r="DG18" s="89"/>
      <c r="DH18" s="89"/>
      <c r="DI18" s="89"/>
      <c r="DJ18" s="89"/>
      <c r="DK18" s="89"/>
      <c r="DL18" s="89"/>
      <c r="DM18" s="89"/>
      <c r="DN18" s="89"/>
      <c r="DO18" s="89"/>
      <c r="DP18" s="89"/>
      <c r="DQ18" s="89"/>
      <c r="DR18" s="89"/>
      <c r="DS18" s="89"/>
      <c r="DT18" s="89"/>
      <c r="DU18" s="89"/>
      <c r="DV18" s="89"/>
    </row>
    <row r="19" spans="1:126" s="1" customFormat="1" ht="40.5" customHeight="1" x14ac:dyDescent="0.25">
      <c r="A19" s="159"/>
      <c r="B19" s="240"/>
      <c r="C19" s="222"/>
      <c r="D19" s="60" t="s">
        <v>93</v>
      </c>
      <c r="E19" s="23" t="s">
        <v>49</v>
      </c>
      <c r="F19" s="60" t="s">
        <v>94</v>
      </c>
      <c r="G19" s="23" t="s">
        <v>96</v>
      </c>
      <c r="H19" s="141"/>
      <c r="I19" s="141"/>
      <c r="J19" s="141"/>
      <c r="K19" s="144"/>
      <c r="L19" s="144"/>
      <c r="M19" s="104">
        <v>167</v>
      </c>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89"/>
      <c r="BF19" s="89"/>
      <c r="BG19" s="89"/>
      <c r="BH19" s="89"/>
      <c r="BI19" s="89"/>
      <c r="BJ19" s="89"/>
      <c r="BK19" s="89"/>
      <c r="BL19" s="89"/>
      <c r="BM19" s="89"/>
      <c r="BN19" s="89"/>
      <c r="BO19" s="89"/>
      <c r="BP19" s="89"/>
      <c r="BQ19" s="89"/>
      <c r="BR19" s="89"/>
      <c r="BS19" s="89"/>
      <c r="BT19" s="89"/>
      <c r="BU19" s="89"/>
      <c r="BV19" s="89"/>
      <c r="BW19" s="89"/>
      <c r="BX19" s="89"/>
      <c r="BY19" s="89"/>
      <c r="BZ19" s="89"/>
      <c r="CA19" s="89"/>
      <c r="CB19" s="89"/>
      <c r="CC19" s="89"/>
      <c r="CD19" s="89"/>
      <c r="CE19" s="89"/>
      <c r="CF19" s="89"/>
      <c r="CG19" s="89"/>
      <c r="CH19" s="89"/>
      <c r="CI19" s="89"/>
      <c r="CJ19" s="89"/>
      <c r="CK19" s="89"/>
      <c r="CL19" s="89"/>
      <c r="CM19" s="89"/>
      <c r="CN19" s="89"/>
      <c r="CO19" s="89"/>
      <c r="CP19" s="89"/>
      <c r="CQ19" s="89"/>
      <c r="CR19" s="89"/>
      <c r="CS19" s="89"/>
      <c r="CT19" s="89"/>
      <c r="CU19" s="89"/>
      <c r="CV19" s="89"/>
      <c r="CW19" s="89"/>
      <c r="CX19" s="89"/>
      <c r="CY19" s="89"/>
      <c r="CZ19" s="89"/>
      <c r="DA19" s="89"/>
      <c r="DB19" s="89"/>
      <c r="DC19" s="89"/>
      <c r="DD19" s="89"/>
      <c r="DE19" s="89"/>
      <c r="DF19" s="89"/>
      <c r="DG19" s="89"/>
      <c r="DH19" s="89"/>
      <c r="DI19" s="89"/>
      <c r="DJ19" s="89"/>
      <c r="DK19" s="89"/>
      <c r="DL19" s="89"/>
      <c r="DM19" s="89"/>
      <c r="DN19" s="89"/>
      <c r="DO19" s="89"/>
      <c r="DP19" s="89"/>
      <c r="DQ19" s="89"/>
      <c r="DR19" s="89"/>
      <c r="DS19" s="89"/>
      <c r="DT19" s="89"/>
      <c r="DU19" s="89"/>
      <c r="DV19" s="89"/>
    </row>
    <row r="20" spans="1:126" ht="43.5" customHeight="1" x14ac:dyDescent="0.25">
      <c r="A20" s="151" t="s">
        <v>98</v>
      </c>
      <c r="B20" s="151" t="s">
        <v>99</v>
      </c>
      <c r="C20" s="236" t="s">
        <v>102</v>
      </c>
      <c r="D20" s="6" t="s">
        <v>100</v>
      </c>
      <c r="E20" s="5" t="s">
        <v>48</v>
      </c>
      <c r="F20" s="5" t="s">
        <v>101</v>
      </c>
      <c r="G20" s="5" t="s">
        <v>95</v>
      </c>
      <c r="H20" s="130">
        <v>45218</v>
      </c>
      <c r="I20" s="130">
        <v>45292</v>
      </c>
      <c r="J20" s="130">
        <v>46387</v>
      </c>
      <c r="K20" s="121">
        <v>1518260.8</v>
      </c>
      <c r="L20" s="121">
        <v>1214608.6200000001</v>
      </c>
      <c r="M20" s="179" t="s">
        <v>389</v>
      </c>
    </row>
    <row r="21" spans="1:126" ht="34.5" customHeight="1" x14ac:dyDescent="0.25">
      <c r="A21" s="125"/>
      <c r="B21" s="245"/>
      <c r="C21" s="246"/>
      <c r="D21" s="6" t="s">
        <v>141</v>
      </c>
      <c r="E21" s="5" t="s">
        <v>49</v>
      </c>
      <c r="F21" s="6" t="s">
        <v>163</v>
      </c>
      <c r="G21" s="5" t="s">
        <v>96</v>
      </c>
      <c r="H21" s="131"/>
      <c r="I21" s="131"/>
      <c r="J21" s="131"/>
      <c r="K21" s="122"/>
      <c r="L21" s="122"/>
      <c r="M21" s="153"/>
    </row>
    <row r="22" spans="1:126" ht="28.5" customHeight="1" x14ac:dyDescent="0.25">
      <c r="A22" s="125"/>
      <c r="B22" s="245"/>
      <c r="C22" s="246"/>
      <c r="D22" s="6" t="s">
        <v>203</v>
      </c>
      <c r="E22" s="5" t="s">
        <v>49</v>
      </c>
      <c r="F22" s="6" t="s">
        <v>163</v>
      </c>
      <c r="G22" s="5" t="s">
        <v>96</v>
      </c>
      <c r="H22" s="131"/>
      <c r="I22" s="131"/>
      <c r="J22" s="131"/>
      <c r="K22" s="122"/>
      <c r="L22" s="122"/>
      <c r="M22" s="153"/>
    </row>
    <row r="23" spans="1:126" ht="29.25" customHeight="1" x14ac:dyDescent="0.25">
      <c r="A23" s="126"/>
      <c r="B23" s="168"/>
      <c r="C23" s="222"/>
      <c r="D23" s="59" t="s">
        <v>202</v>
      </c>
      <c r="E23" s="5" t="s">
        <v>49</v>
      </c>
      <c r="F23" s="6" t="s">
        <v>164</v>
      </c>
      <c r="G23" s="5" t="s">
        <v>96</v>
      </c>
      <c r="H23" s="132"/>
      <c r="I23" s="132"/>
      <c r="J23" s="132"/>
      <c r="K23" s="123"/>
      <c r="L23" s="123"/>
      <c r="M23" s="154"/>
    </row>
    <row r="24" spans="1:126" ht="68.25" customHeight="1" x14ac:dyDescent="0.25">
      <c r="A24" s="152" t="s">
        <v>103</v>
      </c>
      <c r="B24" s="152" t="s">
        <v>104</v>
      </c>
      <c r="C24" s="237" t="s">
        <v>107</v>
      </c>
      <c r="D24" s="23" t="s">
        <v>106</v>
      </c>
      <c r="E24" s="23" t="s">
        <v>48</v>
      </c>
      <c r="F24" s="23" t="s">
        <v>166</v>
      </c>
      <c r="G24" s="23" t="s">
        <v>95</v>
      </c>
      <c r="H24" s="139">
        <v>45218</v>
      </c>
      <c r="I24" s="139">
        <v>45078</v>
      </c>
      <c r="J24" s="139">
        <v>45838</v>
      </c>
      <c r="K24" s="142">
        <v>1709540.91</v>
      </c>
      <c r="L24" s="142">
        <v>1367632.73</v>
      </c>
      <c r="M24" s="104">
        <v>166</v>
      </c>
    </row>
    <row r="25" spans="1:126" ht="48.75" customHeight="1" x14ac:dyDescent="0.25">
      <c r="A25" s="165"/>
      <c r="B25" s="165"/>
      <c r="C25" s="244"/>
      <c r="D25" s="60" t="s">
        <v>105</v>
      </c>
      <c r="E25" s="23" t="s">
        <v>49</v>
      </c>
      <c r="F25" s="23" t="s">
        <v>165</v>
      </c>
      <c r="G25" s="23" t="s">
        <v>96</v>
      </c>
      <c r="H25" s="141"/>
      <c r="I25" s="141"/>
      <c r="J25" s="141"/>
      <c r="K25" s="144"/>
      <c r="L25" s="144"/>
      <c r="M25" s="104">
        <v>167</v>
      </c>
    </row>
    <row r="26" spans="1:126" ht="72" customHeight="1" x14ac:dyDescent="0.25">
      <c r="A26" s="243" t="s">
        <v>108</v>
      </c>
      <c r="B26" s="210" t="s">
        <v>109</v>
      </c>
      <c r="C26" s="241" t="s">
        <v>112</v>
      </c>
      <c r="D26" s="59" t="s">
        <v>110</v>
      </c>
      <c r="E26" s="5" t="s">
        <v>48</v>
      </c>
      <c r="F26" s="6" t="s">
        <v>72</v>
      </c>
      <c r="G26" s="5" t="s">
        <v>95</v>
      </c>
      <c r="H26" s="199">
        <v>45218</v>
      </c>
      <c r="I26" s="199">
        <v>45200</v>
      </c>
      <c r="J26" s="199">
        <v>46325</v>
      </c>
      <c r="K26" s="208">
        <v>3502309.62</v>
      </c>
      <c r="L26" s="208">
        <v>2801847.69</v>
      </c>
      <c r="M26" s="105">
        <v>165</v>
      </c>
    </row>
    <row r="27" spans="1:126" ht="48.75" customHeight="1" x14ac:dyDescent="0.25">
      <c r="A27" s="247"/>
      <c r="B27" s="207"/>
      <c r="C27" s="242"/>
      <c r="D27" s="59" t="s">
        <v>111</v>
      </c>
      <c r="E27" s="5" t="s">
        <v>49</v>
      </c>
      <c r="F27" s="5" t="s">
        <v>167</v>
      </c>
      <c r="G27" s="5" t="s">
        <v>96</v>
      </c>
      <c r="H27" s="185"/>
      <c r="I27" s="185"/>
      <c r="J27" s="185"/>
      <c r="K27" s="185"/>
      <c r="L27" s="185"/>
      <c r="M27" s="105">
        <v>167</v>
      </c>
    </row>
    <row r="28" spans="1:126" ht="48.75" customHeight="1" x14ac:dyDescent="0.25">
      <c r="A28" s="152" t="s">
        <v>183</v>
      </c>
      <c r="B28" s="152" t="s">
        <v>184</v>
      </c>
      <c r="C28" s="237" t="s">
        <v>185</v>
      </c>
      <c r="D28" s="217" t="s">
        <v>58</v>
      </c>
      <c r="E28" s="23" t="s">
        <v>48</v>
      </c>
      <c r="F28" s="221" t="s">
        <v>59</v>
      </c>
      <c r="G28" s="23" t="s">
        <v>95</v>
      </c>
      <c r="H28" s="139">
        <v>45218</v>
      </c>
      <c r="I28" s="139">
        <v>45078</v>
      </c>
      <c r="J28" s="161">
        <v>47391</v>
      </c>
      <c r="K28" s="142">
        <v>2737500</v>
      </c>
      <c r="L28" s="142">
        <v>2190000</v>
      </c>
      <c r="M28" s="104" t="s">
        <v>357</v>
      </c>
    </row>
    <row r="29" spans="1:126" ht="48.75" customHeight="1" x14ac:dyDescent="0.25">
      <c r="A29" s="165"/>
      <c r="B29" s="165"/>
      <c r="C29" s="244"/>
      <c r="D29" s="218"/>
      <c r="E29" s="23"/>
      <c r="F29" s="222"/>
      <c r="G29" s="23"/>
      <c r="H29" s="154"/>
      <c r="I29" s="154"/>
      <c r="J29" s="126"/>
      <c r="K29" s="154"/>
      <c r="L29" s="154"/>
      <c r="M29" s="104" t="s">
        <v>358</v>
      </c>
    </row>
    <row r="30" spans="1:126" ht="48.75" customHeight="1" x14ac:dyDescent="0.25">
      <c r="A30" s="151" t="s">
        <v>186</v>
      </c>
      <c r="B30" s="151" t="s">
        <v>187</v>
      </c>
      <c r="C30" s="124" t="s">
        <v>189</v>
      </c>
      <c r="D30" s="219" t="s">
        <v>188</v>
      </c>
      <c r="E30" s="5" t="s">
        <v>48</v>
      </c>
      <c r="F30" s="219" t="s">
        <v>343</v>
      </c>
      <c r="G30" s="5" t="s">
        <v>95</v>
      </c>
      <c r="H30" s="130">
        <v>45218</v>
      </c>
      <c r="I30" s="130">
        <v>45170</v>
      </c>
      <c r="J30" s="130">
        <v>45199</v>
      </c>
      <c r="K30" s="121">
        <v>4446250</v>
      </c>
      <c r="L30" s="121">
        <v>3557000</v>
      </c>
      <c r="M30" s="254" t="s">
        <v>359</v>
      </c>
    </row>
    <row r="31" spans="1:126" ht="36.75" customHeight="1" x14ac:dyDescent="0.25">
      <c r="A31" s="159"/>
      <c r="B31" s="126"/>
      <c r="C31" s="126"/>
      <c r="D31" s="220"/>
      <c r="E31" s="5"/>
      <c r="F31" s="220"/>
      <c r="G31" s="5"/>
      <c r="H31" s="132"/>
      <c r="I31" s="132"/>
      <c r="J31" s="132"/>
      <c r="K31" s="123"/>
      <c r="L31" s="123"/>
      <c r="M31" s="254"/>
    </row>
    <row r="32" spans="1:126" ht="60.75" customHeight="1" x14ac:dyDescent="0.25">
      <c r="A32" s="152" t="s">
        <v>190</v>
      </c>
      <c r="B32" s="152" t="s">
        <v>192</v>
      </c>
      <c r="C32" s="237" t="s">
        <v>193</v>
      </c>
      <c r="D32" s="24" t="s">
        <v>191</v>
      </c>
      <c r="E32" s="23" t="s">
        <v>49</v>
      </c>
      <c r="F32" s="221" t="s">
        <v>325</v>
      </c>
      <c r="G32" s="23" t="s">
        <v>95</v>
      </c>
      <c r="H32" s="139">
        <v>45218</v>
      </c>
      <c r="I32" s="139">
        <v>45231</v>
      </c>
      <c r="J32" s="139">
        <v>47391</v>
      </c>
      <c r="K32" s="142">
        <v>5125000</v>
      </c>
      <c r="L32" s="142">
        <v>4100000</v>
      </c>
      <c r="M32" s="254" t="s">
        <v>359</v>
      </c>
    </row>
    <row r="33" spans="1:13" ht="48.75" customHeight="1" x14ac:dyDescent="0.25">
      <c r="A33" s="165"/>
      <c r="B33" s="165"/>
      <c r="C33" s="249"/>
      <c r="D33" s="23"/>
      <c r="E33" s="23"/>
      <c r="F33" s="222"/>
      <c r="G33" s="23"/>
      <c r="H33" s="141"/>
      <c r="I33" s="141"/>
      <c r="J33" s="141"/>
      <c r="K33" s="144"/>
      <c r="L33" s="144"/>
      <c r="M33" s="254"/>
    </row>
    <row r="34" spans="1:13" ht="41.25" customHeight="1" x14ac:dyDescent="0.25">
      <c r="A34" s="151" t="s">
        <v>194</v>
      </c>
      <c r="B34" s="151" t="s">
        <v>195</v>
      </c>
      <c r="C34" s="236" t="s">
        <v>197</v>
      </c>
      <c r="D34" s="6" t="s">
        <v>196</v>
      </c>
      <c r="E34" s="5" t="s">
        <v>48</v>
      </c>
      <c r="F34" s="219" t="s">
        <v>344</v>
      </c>
      <c r="G34" s="5" t="s">
        <v>95</v>
      </c>
      <c r="H34" s="130">
        <v>45218</v>
      </c>
      <c r="I34" s="130">
        <v>45108</v>
      </c>
      <c r="J34" s="130">
        <v>47391</v>
      </c>
      <c r="K34" s="121">
        <v>1629312.5</v>
      </c>
      <c r="L34" s="121">
        <v>1303450</v>
      </c>
      <c r="M34" s="254" t="s">
        <v>360</v>
      </c>
    </row>
    <row r="35" spans="1:13" ht="33" customHeight="1" x14ac:dyDescent="0.25">
      <c r="A35" s="168"/>
      <c r="B35" s="168"/>
      <c r="C35" s="248"/>
      <c r="D35" s="6"/>
      <c r="E35" s="5"/>
      <c r="F35" s="220"/>
      <c r="G35" s="5"/>
      <c r="H35" s="132"/>
      <c r="I35" s="132"/>
      <c r="J35" s="132"/>
      <c r="K35" s="123"/>
      <c r="L35" s="123"/>
      <c r="M35" s="254"/>
    </row>
    <row r="36" spans="1:13" ht="77.25" customHeight="1" x14ac:dyDescent="0.25">
      <c r="A36" s="152" t="s">
        <v>198</v>
      </c>
      <c r="B36" s="152" t="s">
        <v>199</v>
      </c>
      <c r="C36" s="250" t="s">
        <v>201</v>
      </c>
      <c r="D36" s="37" t="s">
        <v>200</v>
      </c>
      <c r="E36" s="37" t="s">
        <v>48</v>
      </c>
      <c r="F36" s="223" t="s">
        <v>154</v>
      </c>
      <c r="G36" s="37" t="s">
        <v>95</v>
      </c>
      <c r="H36" s="139">
        <v>45218</v>
      </c>
      <c r="I36" s="214">
        <v>45108</v>
      </c>
      <c r="J36" s="214">
        <v>47391</v>
      </c>
      <c r="K36" s="252">
        <v>3105000</v>
      </c>
      <c r="L36" s="252">
        <v>2484000</v>
      </c>
      <c r="M36" s="254" t="s">
        <v>359</v>
      </c>
    </row>
    <row r="37" spans="1:13" ht="48.75" customHeight="1" x14ac:dyDescent="0.25">
      <c r="A37" s="173"/>
      <c r="B37" s="174"/>
      <c r="C37" s="244"/>
      <c r="D37" s="37"/>
      <c r="E37" s="37"/>
      <c r="F37" s="220"/>
      <c r="G37" s="37"/>
      <c r="H37" s="141"/>
      <c r="I37" s="251"/>
      <c r="J37" s="251"/>
      <c r="K37" s="253"/>
      <c r="L37" s="253"/>
      <c r="M37" s="254"/>
    </row>
    <row r="38" spans="1:13" ht="48.75" customHeight="1" x14ac:dyDescent="0.25">
      <c r="A38" s="151" t="s">
        <v>251</v>
      </c>
      <c r="B38" s="151" t="s">
        <v>252</v>
      </c>
      <c r="C38" s="212" t="s">
        <v>258</v>
      </c>
      <c r="D38" s="8" t="s">
        <v>253</v>
      </c>
      <c r="E38" s="8" t="s">
        <v>49</v>
      </c>
      <c r="F38" s="8" t="s">
        <v>345</v>
      </c>
      <c r="G38" s="8" t="s">
        <v>95</v>
      </c>
      <c r="H38" s="128">
        <v>45364</v>
      </c>
      <c r="I38" s="263">
        <v>45383</v>
      </c>
      <c r="J38" s="263">
        <v>46112</v>
      </c>
      <c r="K38" s="265">
        <v>746535.4</v>
      </c>
      <c r="L38" s="265">
        <v>597228.31000000006</v>
      </c>
      <c r="M38" s="262"/>
    </row>
    <row r="39" spans="1:13" ht="48.75" customHeight="1" x14ac:dyDescent="0.25">
      <c r="A39" s="245"/>
      <c r="B39" s="167"/>
      <c r="C39" s="125"/>
      <c r="D39" s="8" t="s">
        <v>254</v>
      </c>
      <c r="E39" s="8" t="s">
        <v>49</v>
      </c>
      <c r="F39" s="8" t="s">
        <v>327</v>
      </c>
      <c r="G39" s="8" t="s">
        <v>96</v>
      </c>
      <c r="H39" s="160"/>
      <c r="I39" s="264"/>
      <c r="J39" s="264"/>
      <c r="K39" s="266"/>
      <c r="L39" s="266"/>
      <c r="M39" s="262"/>
    </row>
    <row r="40" spans="1:13" ht="48.75" customHeight="1" x14ac:dyDescent="0.25">
      <c r="A40" s="245"/>
      <c r="B40" s="167"/>
      <c r="C40" s="125"/>
      <c r="D40" s="8" t="s">
        <v>255</v>
      </c>
      <c r="E40" s="8" t="s">
        <v>48</v>
      </c>
      <c r="F40" s="8" t="s">
        <v>316</v>
      </c>
      <c r="G40" s="8" t="s">
        <v>96</v>
      </c>
      <c r="H40" s="167"/>
      <c r="I40" s="125"/>
      <c r="J40" s="125"/>
      <c r="K40" s="125"/>
      <c r="L40" s="125"/>
      <c r="M40" s="262">
        <v>165</v>
      </c>
    </row>
    <row r="41" spans="1:13" ht="48.75" customHeight="1" x14ac:dyDescent="0.25">
      <c r="A41" s="245"/>
      <c r="B41" s="167"/>
      <c r="C41" s="125"/>
      <c r="D41" s="8" t="s">
        <v>256</v>
      </c>
      <c r="E41" s="8" t="s">
        <v>48</v>
      </c>
      <c r="F41" s="8" t="s">
        <v>321</v>
      </c>
      <c r="G41" s="8" t="s">
        <v>96</v>
      </c>
      <c r="H41" s="167"/>
      <c r="I41" s="125"/>
      <c r="J41" s="125"/>
      <c r="K41" s="125"/>
      <c r="L41" s="125"/>
      <c r="M41" s="262"/>
    </row>
    <row r="42" spans="1:13" ht="48.75" customHeight="1" x14ac:dyDescent="0.25">
      <c r="A42" s="245"/>
      <c r="B42" s="167"/>
      <c r="C42" s="126"/>
      <c r="D42" s="9" t="s">
        <v>257</v>
      </c>
      <c r="E42" s="6" t="s">
        <v>48</v>
      </c>
      <c r="F42" s="6" t="s">
        <v>317</v>
      </c>
      <c r="G42" s="6" t="s">
        <v>96</v>
      </c>
      <c r="H42" s="167"/>
      <c r="I42" s="126"/>
      <c r="J42" s="126"/>
      <c r="K42" s="126"/>
      <c r="L42" s="126"/>
      <c r="M42" s="90"/>
    </row>
    <row r="43" spans="1:13" ht="48.75" customHeight="1" x14ac:dyDescent="0.25">
      <c r="A43" s="209" t="s">
        <v>259</v>
      </c>
      <c r="B43" s="209" t="s">
        <v>260</v>
      </c>
      <c r="C43" s="213" t="s">
        <v>264</v>
      </c>
      <c r="D43" s="35" t="s">
        <v>261</v>
      </c>
      <c r="E43" s="23" t="s">
        <v>48</v>
      </c>
      <c r="F43" s="23" t="s">
        <v>318</v>
      </c>
      <c r="G43" s="23" t="s">
        <v>95</v>
      </c>
      <c r="H43" s="161">
        <v>45364</v>
      </c>
      <c r="I43" s="258">
        <v>45413</v>
      </c>
      <c r="J43" s="258">
        <v>46173</v>
      </c>
      <c r="K43" s="260">
        <v>1365387.52</v>
      </c>
      <c r="L43" s="260">
        <v>1092310.01</v>
      </c>
      <c r="M43" s="271">
        <v>165</v>
      </c>
    </row>
    <row r="44" spans="1:13" ht="48.75" customHeight="1" x14ac:dyDescent="0.25">
      <c r="A44" s="209"/>
      <c r="B44" s="202"/>
      <c r="C44" s="202"/>
      <c r="D44" s="36" t="s">
        <v>262</v>
      </c>
      <c r="E44" s="23" t="s">
        <v>48</v>
      </c>
      <c r="F44" s="23" t="s">
        <v>318</v>
      </c>
      <c r="G44" s="23" t="s">
        <v>96</v>
      </c>
      <c r="H44" s="162"/>
      <c r="I44" s="259"/>
      <c r="J44" s="259"/>
      <c r="K44" s="261"/>
      <c r="L44" s="261"/>
      <c r="M44" s="271"/>
    </row>
    <row r="45" spans="1:13" ht="48.75" customHeight="1" x14ac:dyDescent="0.25">
      <c r="A45" s="209"/>
      <c r="B45" s="202"/>
      <c r="C45" s="202"/>
      <c r="D45" s="36" t="s">
        <v>263</v>
      </c>
      <c r="E45" s="23" t="s">
        <v>49</v>
      </c>
      <c r="F45" s="24" t="s">
        <v>346</v>
      </c>
      <c r="G45" s="23" t="s">
        <v>96</v>
      </c>
      <c r="H45" s="126"/>
      <c r="I45" s="126"/>
      <c r="J45" s="126"/>
      <c r="K45" s="126"/>
      <c r="L45" s="126"/>
      <c r="M45" s="104"/>
    </row>
    <row r="46" spans="1:13" ht="48.75" customHeight="1" x14ac:dyDescent="0.25">
      <c r="A46" s="210" t="s">
        <v>265</v>
      </c>
      <c r="B46" s="210" t="s">
        <v>266</v>
      </c>
      <c r="C46" s="256" t="s">
        <v>270</v>
      </c>
      <c r="D46" s="70" t="s">
        <v>267</v>
      </c>
      <c r="E46" s="5" t="s">
        <v>48</v>
      </c>
      <c r="F46" s="6" t="s">
        <v>319</v>
      </c>
      <c r="G46" s="5" t="s">
        <v>95</v>
      </c>
      <c r="H46" s="257">
        <v>45364</v>
      </c>
      <c r="I46" s="268">
        <v>45383</v>
      </c>
      <c r="J46" s="268">
        <v>46326</v>
      </c>
      <c r="K46" s="270">
        <v>899383.6</v>
      </c>
      <c r="L46" s="270">
        <v>719506.87</v>
      </c>
      <c r="M46" s="78" t="s">
        <v>315</v>
      </c>
    </row>
    <row r="47" spans="1:13" ht="48.75" customHeight="1" x14ac:dyDescent="0.25">
      <c r="A47" s="206"/>
      <c r="B47" s="206"/>
      <c r="C47" s="206"/>
      <c r="D47" s="70" t="s">
        <v>268</v>
      </c>
      <c r="E47" s="5" t="s">
        <v>49</v>
      </c>
      <c r="F47" s="5" t="s">
        <v>347</v>
      </c>
      <c r="G47" s="5" t="s">
        <v>96</v>
      </c>
      <c r="H47" s="206"/>
      <c r="I47" s="206"/>
      <c r="J47" s="206"/>
      <c r="K47" s="206"/>
      <c r="L47" s="206"/>
      <c r="M47" s="78" t="s">
        <v>390</v>
      </c>
    </row>
    <row r="48" spans="1:13" ht="84" customHeight="1" x14ac:dyDescent="0.25">
      <c r="A48" s="206"/>
      <c r="B48" s="206"/>
      <c r="C48" s="206"/>
      <c r="D48" s="70" t="s">
        <v>269</v>
      </c>
      <c r="E48" s="5" t="s">
        <v>49</v>
      </c>
      <c r="F48" s="5" t="s">
        <v>71</v>
      </c>
      <c r="G48" s="5" t="s">
        <v>96</v>
      </c>
      <c r="H48" s="206"/>
      <c r="I48" s="206"/>
      <c r="J48" s="206"/>
      <c r="K48" s="206"/>
      <c r="L48" s="206"/>
      <c r="M48" s="78"/>
    </row>
    <row r="49" spans="1:126" ht="48.75" customHeight="1" x14ac:dyDescent="0.25">
      <c r="A49" s="209" t="s">
        <v>271</v>
      </c>
      <c r="B49" s="209" t="s">
        <v>272</v>
      </c>
      <c r="C49" s="213" t="s">
        <v>275</v>
      </c>
      <c r="D49" s="36" t="s">
        <v>273</v>
      </c>
      <c r="E49" s="23" t="s">
        <v>48</v>
      </c>
      <c r="F49" s="23" t="s">
        <v>320</v>
      </c>
      <c r="G49" s="23" t="s">
        <v>95</v>
      </c>
      <c r="H49" s="267">
        <v>45364</v>
      </c>
      <c r="I49" s="186">
        <v>45261</v>
      </c>
      <c r="J49" s="186">
        <v>46752</v>
      </c>
      <c r="K49" s="255">
        <v>2280250.42</v>
      </c>
      <c r="L49" s="255">
        <v>1824200.33</v>
      </c>
      <c r="M49" s="75" t="s">
        <v>389</v>
      </c>
    </row>
    <row r="50" spans="1:126" ht="48.75" customHeight="1" x14ac:dyDescent="0.25">
      <c r="A50" s="209"/>
      <c r="B50" s="202"/>
      <c r="C50" s="202"/>
      <c r="D50" s="36" t="s">
        <v>274</v>
      </c>
      <c r="E50" s="23" t="s">
        <v>49</v>
      </c>
      <c r="F50" s="23" t="s">
        <v>348</v>
      </c>
      <c r="G50" s="23" t="s">
        <v>96</v>
      </c>
      <c r="H50" s="202"/>
      <c r="I50" s="203"/>
      <c r="J50" s="203"/>
      <c r="K50" s="203"/>
      <c r="L50" s="203"/>
      <c r="M50" s="104"/>
    </row>
    <row r="51" spans="1:126" ht="48.75" customHeight="1" x14ac:dyDescent="0.25">
      <c r="A51" s="210" t="s">
        <v>276</v>
      </c>
      <c r="B51" s="210" t="s">
        <v>277</v>
      </c>
      <c r="C51" s="256" t="s">
        <v>281</v>
      </c>
      <c r="D51" s="70" t="s">
        <v>278</v>
      </c>
      <c r="E51" s="5" t="s">
        <v>48</v>
      </c>
      <c r="F51" s="5" t="s">
        <v>101</v>
      </c>
      <c r="G51" s="5" t="s">
        <v>95</v>
      </c>
      <c r="H51" s="130">
        <v>45364</v>
      </c>
      <c r="I51" s="182">
        <v>45231</v>
      </c>
      <c r="J51" s="182">
        <v>46326</v>
      </c>
      <c r="K51" s="224">
        <v>683807.98</v>
      </c>
      <c r="L51" s="224">
        <v>547046.37</v>
      </c>
      <c r="M51" s="216">
        <v>165</v>
      </c>
    </row>
    <row r="52" spans="1:126" ht="48.75" customHeight="1" x14ac:dyDescent="0.25">
      <c r="A52" s="210"/>
      <c r="B52" s="206"/>
      <c r="C52" s="206"/>
      <c r="D52" s="70" t="s">
        <v>279</v>
      </c>
      <c r="E52" s="5" t="s">
        <v>49</v>
      </c>
      <c r="F52" s="6" t="s">
        <v>161</v>
      </c>
      <c r="G52" s="5" t="s">
        <v>96</v>
      </c>
      <c r="H52" s="153"/>
      <c r="I52" s="153"/>
      <c r="J52" s="153"/>
      <c r="K52" s="153"/>
      <c r="L52" s="153"/>
      <c r="M52" s="153"/>
    </row>
    <row r="53" spans="1:126" ht="48.75" customHeight="1" x14ac:dyDescent="0.25">
      <c r="A53" s="210"/>
      <c r="B53" s="206"/>
      <c r="C53" s="206"/>
      <c r="D53" s="70" t="s">
        <v>280</v>
      </c>
      <c r="E53" s="5" t="s">
        <v>49</v>
      </c>
      <c r="F53" s="5" t="s">
        <v>167</v>
      </c>
      <c r="G53" s="5" t="s">
        <v>96</v>
      </c>
      <c r="H53" s="154"/>
      <c r="I53" s="154"/>
      <c r="J53" s="154"/>
      <c r="K53" s="154"/>
      <c r="L53" s="154"/>
      <c r="M53" s="154"/>
    </row>
    <row r="54" spans="1:126" ht="48.75" customHeight="1" x14ac:dyDescent="0.25">
      <c r="A54" s="209" t="s">
        <v>282</v>
      </c>
      <c r="B54" s="209" t="s">
        <v>283</v>
      </c>
      <c r="C54" s="213" t="s">
        <v>287</v>
      </c>
      <c r="D54" s="36" t="s">
        <v>106</v>
      </c>
      <c r="E54" s="23" t="s">
        <v>48</v>
      </c>
      <c r="F54" s="23" t="s">
        <v>321</v>
      </c>
      <c r="G54" s="23" t="s">
        <v>95</v>
      </c>
      <c r="H54" s="196">
        <v>45364</v>
      </c>
      <c r="I54" s="186">
        <v>44986</v>
      </c>
      <c r="J54" s="186">
        <v>46752</v>
      </c>
      <c r="K54" s="255">
        <v>8983255.3900000006</v>
      </c>
      <c r="L54" s="255">
        <v>7186604.2800000003</v>
      </c>
      <c r="M54" s="104"/>
    </row>
    <row r="55" spans="1:126" ht="48.75" customHeight="1" x14ac:dyDescent="0.25">
      <c r="A55" s="202"/>
      <c r="B55" s="202"/>
      <c r="C55" s="202"/>
      <c r="D55" s="36" t="s">
        <v>284</v>
      </c>
      <c r="E55" s="23" t="s">
        <v>48</v>
      </c>
      <c r="F55" s="23" t="s">
        <v>322</v>
      </c>
      <c r="G55" s="23" t="s">
        <v>96</v>
      </c>
      <c r="H55" s="203"/>
      <c r="I55" s="203"/>
      <c r="J55" s="203"/>
      <c r="K55" s="203"/>
      <c r="L55" s="203"/>
      <c r="M55" s="104">
        <v>165</v>
      </c>
    </row>
    <row r="56" spans="1:126" ht="48.75" customHeight="1" x14ac:dyDescent="0.25">
      <c r="A56" s="202"/>
      <c r="B56" s="202"/>
      <c r="C56" s="202"/>
      <c r="D56" s="36" t="s">
        <v>285</v>
      </c>
      <c r="E56" s="23" t="s">
        <v>49</v>
      </c>
      <c r="F56" s="23" t="s">
        <v>345</v>
      </c>
      <c r="G56" s="23" t="s">
        <v>96</v>
      </c>
      <c r="H56" s="203"/>
      <c r="I56" s="203"/>
      <c r="J56" s="203"/>
      <c r="K56" s="203"/>
      <c r="L56" s="203"/>
      <c r="M56" s="104">
        <v>166</v>
      </c>
    </row>
    <row r="57" spans="1:126" ht="48.75" customHeight="1" x14ac:dyDescent="0.25">
      <c r="A57" s="202"/>
      <c r="B57" s="202"/>
      <c r="C57" s="202"/>
      <c r="D57" s="36" t="s">
        <v>286</v>
      </c>
      <c r="E57" s="23" t="s">
        <v>49</v>
      </c>
      <c r="F57" s="24" t="s">
        <v>349</v>
      </c>
      <c r="G57" s="23" t="s">
        <v>96</v>
      </c>
      <c r="H57" s="203"/>
      <c r="I57" s="203"/>
      <c r="J57" s="203"/>
      <c r="K57" s="203"/>
      <c r="L57" s="203"/>
      <c r="M57" s="104"/>
    </row>
    <row r="58" spans="1:126" ht="67.5" customHeight="1" x14ac:dyDescent="0.25">
      <c r="A58" s="151" t="s">
        <v>288</v>
      </c>
      <c r="B58" s="151" t="s">
        <v>289</v>
      </c>
      <c r="C58" s="212" t="s">
        <v>292</v>
      </c>
      <c r="D58" s="70" t="s">
        <v>290</v>
      </c>
      <c r="E58" s="5" t="s">
        <v>48</v>
      </c>
      <c r="F58" s="6" t="s">
        <v>350</v>
      </c>
      <c r="G58" s="5" t="s">
        <v>95</v>
      </c>
      <c r="H58" s="130">
        <v>45364</v>
      </c>
      <c r="I58" s="182">
        <v>45444</v>
      </c>
      <c r="J58" s="182">
        <v>46783</v>
      </c>
      <c r="K58" s="269">
        <v>1958510.24</v>
      </c>
      <c r="L58" s="224">
        <v>1566808.19</v>
      </c>
      <c r="M58" s="216">
        <v>165</v>
      </c>
    </row>
    <row r="59" spans="1:126" ht="68.25" customHeight="1" x14ac:dyDescent="0.25">
      <c r="A59" s="159"/>
      <c r="B59" s="126"/>
      <c r="C59" s="126"/>
      <c r="D59" s="70" t="s">
        <v>291</v>
      </c>
      <c r="E59" s="5" t="s">
        <v>49</v>
      </c>
      <c r="F59" s="6" t="s">
        <v>351</v>
      </c>
      <c r="G59" s="5" t="s">
        <v>96</v>
      </c>
      <c r="H59" s="154"/>
      <c r="I59" s="154"/>
      <c r="J59" s="154"/>
      <c r="K59" s="126"/>
      <c r="L59" s="154"/>
      <c r="M59" s="154"/>
    </row>
    <row r="60" spans="1:126" ht="48.75" customHeight="1" x14ac:dyDescent="0.25">
      <c r="A60" s="67" t="s">
        <v>293</v>
      </c>
      <c r="B60" s="67" t="s">
        <v>294</v>
      </c>
      <c r="C60" s="71" t="s">
        <v>298</v>
      </c>
      <c r="D60" s="72" t="s">
        <v>295</v>
      </c>
      <c r="E60" s="73" t="s">
        <v>49</v>
      </c>
      <c r="F60" s="73" t="s">
        <v>352</v>
      </c>
      <c r="G60" s="73" t="s">
        <v>96</v>
      </c>
      <c r="H60" s="66">
        <v>45364</v>
      </c>
      <c r="I60" s="68">
        <v>45261</v>
      </c>
      <c r="J60" s="68">
        <v>47391</v>
      </c>
      <c r="K60" s="69">
        <v>2275000</v>
      </c>
      <c r="L60" s="69">
        <v>1820000</v>
      </c>
      <c r="M60" s="91" t="s">
        <v>359</v>
      </c>
    </row>
    <row r="61" spans="1:126" s="74" customFormat="1" ht="84" customHeight="1" x14ac:dyDescent="0.25">
      <c r="A61" s="151" t="s">
        <v>370</v>
      </c>
      <c r="B61" s="151" t="s">
        <v>371</v>
      </c>
      <c r="C61" s="212" t="s">
        <v>372</v>
      </c>
      <c r="D61" s="70" t="s">
        <v>123</v>
      </c>
      <c r="E61" s="5" t="s">
        <v>49</v>
      </c>
      <c r="F61" s="5" t="s">
        <v>126</v>
      </c>
      <c r="G61" s="5" t="s">
        <v>95</v>
      </c>
      <c r="H61" s="130">
        <v>45469</v>
      </c>
      <c r="I61" s="182">
        <v>45597</v>
      </c>
      <c r="J61" s="182">
        <v>46265</v>
      </c>
      <c r="K61" s="224">
        <v>2679116.83</v>
      </c>
      <c r="L61" s="224">
        <v>2143293.46</v>
      </c>
      <c r="M61" s="179" t="s">
        <v>389</v>
      </c>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5"/>
      <c r="BR61" s="85"/>
      <c r="BS61" s="85"/>
      <c r="BT61" s="85"/>
      <c r="BU61" s="85"/>
      <c r="BV61" s="85"/>
      <c r="BW61" s="85"/>
      <c r="BX61" s="85"/>
      <c r="BY61" s="85"/>
      <c r="BZ61" s="85"/>
      <c r="CA61" s="85"/>
      <c r="CB61" s="85"/>
      <c r="CC61" s="85"/>
      <c r="CD61" s="85"/>
      <c r="CE61" s="85"/>
      <c r="CF61" s="85"/>
      <c r="CG61" s="85"/>
      <c r="CH61" s="85"/>
      <c r="CI61" s="85"/>
      <c r="CJ61" s="85"/>
      <c r="CK61" s="85"/>
      <c r="CL61" s="85"/>
      <c r="CM61" s="85"/>
      <c r="CN61" s="85"/>
      <c r="CO61" s="85"/>
      <c r="CP61" s="85"/>
      <c r="CQ61" s="85"/>
      <c r="CR61" s="85"/>
      <c r="CS61" s="85"/>
      <c r="CT61" s="85"/>
      <c r="CU61" s="85"/>
      <c r="CV61" s="85"/>
      <c r="CW61" s="85"/>
      <c r="CX61" s="85"/>
      <c r="CY61" s="85"/>
      <c r="CZ61" s="85"/>
      <c r="DA61" s="85"/>
      <c r="DB61" s="85"/>
      <c r="DC61" s="85"/>
      <c r="DD61" s="85"/>
      <c r="DE61" s="85"/>
      <c r="DF61" s="85"/>
      <c r="DG61" s="85"/>
      <c r="DH61" s="85"/>
      <c r="DI61" s="85"/>
      <c r="DJ61" s="85"/>
      <c r="DK61" s="85"/>
      <c r="DL61" s="85"/>
      <c r="DM61" s="85"/>
      <c r="DN61" s="85"/>
      <c r="DO61" s="85"/>
      <c r="DP61" s="85"/>
      <c r="DQ61" s="85"/>
      <c r="DR61" s="85"/>
      <c r="DS61" s="85"/>
      <c r="DT61" s="85"/>
      <c r="DU61" s="85"/>
      <c r="DV61" s="85"/>
    </row>
    <row r="62" spans="1:126" s="74" customFormat="1" ht="48.75" customHeight="1" x14ac:dyDescent="0.25">
      <c r="A62" s="168"/>
      <c r="B62" s="168"/>
      <c r="C62" s="168"/>
      <c r="D62" s="70" t="s">
        <v>373</v>
      </c>
      <c r="E62" s="5" t="s">
        <v>48</v>
      </c>
      <c r="F62" s="5" t="s">
        <v>374</v>
      </c>
      <c r="G62" s="5" t="s">
        <v>96</v>
      </c>
      <c r="H62" s="154"/>
      <c r="I62" s="154"/>
      <c r="J62" s="154"/>
      <c r="K62" s="154"/>
      <c r="L62" s="154"/>
      <c r="M62" s="154"/>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5"/>
      <c r="BR62" s="85"/>
      <c r="BS62" s="85"/>
      <c r="BT62" s="85"/>
      <c r="BU62" s="85"/>
      <c r="BV62" s="85"/>
      <c r="BW62" s="85"/>
      <c r="BX62" s="85"/>
      <c r="BY62" s="85"/>
      <c r="BZ62" s="85"/>
      <c r="CA62" s="85"/>
      <c r="CB62" s="85"/>
      <c r="CC62" s="85"/>
      <c r="CD62" s="85"/>
      <c r="CE62" s="85"/>
      <c r="CF62" s="85"/>
      <c r="CG62" s="85"/>
      <c r="CH62" s="85"/>
      <c r="CI62" s="85"/>
      <c r="CJ62" s="85"/>
      <c r="CK62" s="85"/>
      <c r="CL62" s="85"/>
      <c r="CM62" s="85"/>
      <c r="CN62" s="85"/>
      <c r="CO62" s="85"/>
      <c r="CP62" s="85"/>
      <c r="CQ62" s="85"/>
      <c r="CR62" s="85"/>
      <c r="CS62" s="85"/>
      <c r="CT62" s="85"/>
      <c r="CU62" s="85"/>
      <c r="CV62" s="85"/>
      <c r="CW62" s="85"/>
      <c r="CX62" s="85"/>
      <c r="CY62" s="85"/>
      <c r="CZ62" s="85"/>
      <c r="DA62" s="85"/>
      <c r="DB62" s="85"/>
      <c r="DC62" s="85"/>
      <c r="DD62" s="85"/>
      <c r="DE62" s="85"/>
      <c r="DF62" s="85"/>
      <c r="DG62" s="85"/>
      <c r="DH62" s="85"/>
      <c r="DI62" s="85"/>
      <c r="DJ62" s="85"/>
      <c r="DK62" s="85"/>
      <c r="DL62" s="85"/>
      <c r="DM62" s="85"/>
      <c r="DN62" s="85"/>
      <c r="DO62" s="85"/>
      <c r="DP62" s="85"/>
      <c r="DQ62" s="85"/>
      <c r="DR62" s="85"/>
      <c r="DS62" s="85"/>
      <c r="DT62" s="85"/>
      <c r="DU62" s="85"/>
      <c r="DV62" s="85"/>
    </row>
    <row r="63" spans="1:126" s="74" customFormat="1" ht="48.75" customHeight="1" x14ac:dyDescent="0.25">
      <c r="A63" s="152" t="s">
        <v>375</v>
      </c>
      <c r="B63" s="152" t="s">
        <v>376</v>
      </c>
      <c r="C63" s="205" t="s">
        <v>379</v>
      </c>
      <c r="D63" s="36" t="s">
        <v>76</v>
      </c>
      <c r="E63" s="23" t="s">
        <v>49</v>
      </c>
      <c r="F63" s="24" t="s">
        <v>79</v>
      </c>
      <c r="G63" s="23" t="s">
        <v>95</v>
      </c>
      <c r="H63" s="139">
        <v>45469</v>
      </c>
      <c r="I63" s="214">
        <v>45566</v>
      </c>
      <c r="J63" s="214">
        <v>46203</v>
      </c>
      <c r="K63" s="215">
        <v>735646.05</v>
      </c>
      <c r="L63" s="215">
        <v>588516.82999999996</v>
      </c>
      <c r="M63" s="180" t="s">
        <v>389</v>
      </c>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5"/>
      <c r="BR63" s="85"/>
      <c r="BS63" s="85"/>
      <c r="BT63" s="85"/>
      <c r="BU63" s="85"/>
      <c r="BV63" s="85"/>
      <c r="BW63" s="85"/>
      <c r="BX63" s="85"/>
      <c r="BY63" s="85"/>
      <c r="BZ63" s="85"/>
      <c r="CA63" s="85"/>
      <c r="CB63" s="85"/>
      <c r="CC63" s="85"/>
      <c r="CD63" s="85"/>
      <c r="CE63" s="85"/>
      <c r="CF63" s="85"/>
      <c r="CG63" s="85"/>
      <c r="CH63" s="85"/>
      <c r="CI63" s="85"/>
      <c r="CJ63" s="85"/>
      <c r="CK63" s="85"/>
      <c r="CL63" s="85"/>
      <c r="CM63" s="85"/>
      <c r="CN63" s="85"/>
      <c r="CO63" s="85"/>
      <c r="CP63" s="85"/>
      <c r="CQ63" s="85"/>
      <c r="CR63" s="85"/>
      <c r="CS63" s="85"/>
      <c r="CT63" s="85"/>
      <c r="CU63" s="85"/>
      <c r="CV63" s="85"/>
      <c r="CW63" s="85"/>
      <c r="CX63" s="85"/>
      <c r="CY63" s="85"/>
      <c r="CZ63" s="85"/>
      <c r="DA63" s="85"/>
      <c r="DB63" s="85"/>
      <c r="DC63" s="85"/>
      <c r="DD63" s="85"/>
      <c r="DE63" s="85"/>
      <c r="DF63" s="85"/>
      <c r="DG63" s="85"/>
      <c r="DH63" s="85"/>
      <c r="DI63" s="85"/>
      <c r="DJ63" s="85"/>
      <c r="DK63" s="85"/>
      <c r="DL63" s="85"/>
      <c r="DM63" s="85"/>
      <c r="DN63" s="85"/>
      <c r="DO63" s="85"/>
      <c r="DP63" s="85"/>
      <c r="DQ63" s="85"/>
      <c r="DR63" s="85"/>
      <c r="DS63" s="85"/>
      <c r="DT63" s="85"/>
      <c r="DU63" s="85"/>
      <c r="DV63" s="85"/>
    </row>
    <row r="64" spans="1:126" s="74" customFormat="1" ht="48.75" customHeight="1" x14ac:dyDescent="0.25">
      <c r="A64" s="126"/>
      <c r="B64" s="126"/>
      <c r="C64" s="126"/>
      <c r="D64" s="36" t="s">
        <v>377</v>
      </c>
      <c r="E64" s="23" t="s">
        <v>48</v>
      </c>
      <c r="F64" s="23" t="s">
        <v>378</v>
      </c>
      <c r="G64" s="23" t="s">
        <v>96</v>
      </c>
      <c r="H64" s="154"/>
      <c r="I64" s="154"/>
      <c r="J64" s="154"/>
      <c r="K64" s="154"/>
      <c r="L64" s="154"/>
      <c r="M64" s="154"/>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5"/>
      <c r="BR64" s="85"/>
      <c r="BS64" s="85"/>
      <c r="BT64" s="85"/>
      <c r="BU64" s="85"/>
      <c r="BV64" s="85"/>
      <c r="BW64" s="85"/>
      <c r="BX64" s="85"/>
      <c r="BY64" s="85"/>
      <c r="BZ64" s="85"/>
      <c r="CA64" s="85"/>
      <c r="CB64" s="85"/>
      <c r="CC64" s="85"/>
      <c r="CD64" s="85"/>
      <c r="CE64" s="85"/>
      <c r="CF64" s="85"/>
      <c r="CG64" s="85"/>
      <c r="CH64" s="85"/>
      <c r="CI64" s="85"/>
      <c r="CJ64" s="85"/>
      <c r="CK64" s="85"/>
      <c r="CL64" s="85"/>
      <c r="CM64" s="85"/>
      <c r="CN64" s="85"/>
      <c r="CO64" s="85"/>
      <c r="CP64" s="85"/>
      <c r="CQ64" s="85"/>
      <c r="CR64" s="85"/>
      <c r="CS64" s="85"/>
      <c r="CT64" s="85"/>
      <c r="CU64" s="85"/>
      <c r="CV64" s="85"/>
      <c r="CW64" s="85"/>
      <c r="CX64" s="85"/>
      <c r="CY64" s="85"/>
      <c r="CZ64" s="85"/>
      <c r="DA64" s="85"/>
      <c r="DB64" s="85"/>
      <c r="DC64" s="85"/>
      <c r="DD64" s="85"/>
      <c r="DE64" s="85"/>
      <c r="DF64" s="85"/>
      <c r="DG64" s="85"/>
      <c r="DH64" s="85"/>
      <c r="DI64" s="85"/>
      <c r="DJ64" s="85"/>
      <c r="DK64" s="85"/>
      <c r="DL64" s="85"/>
      <c r="DM64" s="85"/>
      <c r="DN64" s="85"/>
      <c r="DO64" s="85"/>
      <c r="DP64" s="85"/>
      <c r="DQ64" s="85"/>
      <c r="DR64" s="85"/>
      <c r="DS64" s="85"/>
      <c r="DT64" s="85"/>
      <c r="DU64" s="85"/>
      <c r="DV64" s="85"/>
    </row>
    <row r="65" spans="1:126" s="74" customFormat="1" ht="29.25" customHeight="1" x14ac:dyDescent="0.25">
      <c r="A65" s="151" t="s">
        <v>380</v>
      </c>
      <c r="B65" s="151" t="s">
        <v>381</v>
      </c>
      <c r="C65" s="212" t="s">
        <v>385</v>
      </c>
      <c r="D65" s="70" t="s">
        <v>382</v>
      </c>
      <c r="E65" s="5" t="s">
        <v>49</v>
      </c>
      <c r="F65" s="5" t="s">
        <v>94</v>
      </c>
      <c r="G65" s="5" t="s">
        <v>95</v>
      </c>
      <c r="H65" s="128">
        <v>45469</v>
      </c>
      <c r="I65" s="182">
        <v>45597</v>
      </c>
      <c r="J65" s="182">
        <v>46387</v>
      </c>
      <c r="K65" s="224">
        <v>2136157.98</v>
      </c>
      <c r="L65" s="224">
        <v>1708926.38</v>
      </c>
      <c r="M65" s="216">
        <v>165</v>
      </c>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5"/>
      <c r="BR65" s="85"/>
      <c r="BS65" s="85"/>
      <c r="BT65" s="85"/>
      <c r="BU65" s="85"/>
      <c r="BV65" s="85"/>
      <c r="BW65" s="85"/>
      <c r="BX65" s="85"/>
      <c r="BY65" s="85"/>
      <c r="BZ65" s="85"/>
      <c r="CA65" s="85"/>
      <c r="CB65" s="85"/>
      <c r="CC65" s="85"/>
      <c r="CD65" s="85"/>
      <c r="CE65" s="85"/>
      <c r="CF65" s="85"/>
      <c r="CG65" s="85"/>
      <c r="CH65" s="85"/>
      <c r="CI65" s="85"/>
      <c r="CJ65" s="85"/>
      <c r="CK65" s="85"/>
      <c r="CL65" s="85"/>
      <c r="CM65" s="85"/>
      <c r="CN65" s="85"/>
      <c r="CO65" s="85"/>
      <c r="CP65" s="85"/>
      <c r="CQ65" s="85"/>
      <c r="CR65" s="85"/>
      <c r="CS65" s="85"/>
      <c r="CT65" s="85"/>
      <c r="CU65" s="85"/>
      <c r="CV65" s="85"/>
      <c r="CW65" s="85"/>
      <c r="CX65" s="85"/>
      <c r="CY65" s="85"/>
      <c r="CZ65" s="85"/>
      <c r="DA65" s="85"/>
      <c r="DB65" s="85"/>
      <c r="DC65" s="85"/>
      <c r="DD65" s="85"/>
      <c r="DE65" s="85"/>
      <c r="DF65" s="85"/>
      <c r="DG65" s="85"/>
      <c r="DH65" s="85"/>
      <c r="DI65" s="85"/>
      <c r="DJ65" s="85"/>
      <c r="DK65" s="85"/>
      <c r="DL65" s="85"/>
      <c r="DM65" s="85"/>
      <c r="DN65" s="85"/>
      <c r="DO65" s="85"/>
      <c r="DP65" s="85"/>
      <c r="DQ65" s="85"/>
      <c r="DR65" s="85"/>
      <c r="DS65" s="85"/>
      <c r="DT65" s="85"/>
      <c r="DU65" s="85"/>
      <c r="DV65" s="85"/>
    </row>
    <row r="66" spans="1:126" s="74" customFormat="1" ht="102" customHeight="1" x14ac:dyDescent="0.25">
      <c r="A66" s="168"/>
      <c r="B66" s="168"/>
      <c r="C66" s="168"/>
      <c r="D66" s="70" t="s">
        <v>383</v>
      </c>
      <c r="E66" s="5" t="s">
        <v>48</v>
      </c>
      <c r="F66" s="5" t="s">
        <v>384</v>
      </c>
      <c r="G66" s="5" t="s">
        <v>96</v>
      </c>
      <c r="H66" s="168"/>
      <c r="I66" s="198"/>
      <c r="J66" s="198"/>
      <c r="K66" s="198"/>
      <c r="L66" s="198"/>
      <c r="M66" s="154"/>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5"/>
      <c r="BR66" s="85"/>
      <c r="BS66" s="85"/>
      <c r="BT66" s="85"/>
      <c r="BU66" s="85"/>
      <c r="BV66" s="85"/>
      <c r="BW66" s="85"/>
      <c r="BX66" s="85"/>
      <c r="BY66" s="85"/>
      <c r="BZ66" s="85"/>
      <c r="CA66" s="85"/>
      <c r="CB66" s="85"/>
      <c r="CC66" s="85"/>
      <c r="CD66" s="85"/>
      <c r="CE66" s="85"/>
      <c r="CF66" s="85"/>
      <c r="CG66" s="85"/>
      <c r="CH66" s="85"/>
      <c r="CI66" s="85"/>
      <c r="CJ66" s="85"/>
      <c r="CK66" s="85"/>
      <c r="CL66" s="85"/>
      <c r="CM66" s="85"/>
      <c r="CN66" s="85"/>
      <c r="CO66" s="85"/>
      <c r="CP66" s="85"/>
      <c r="CQ66" s="85"/>
      <c r="CR66" s="85"/>
      <c r="CS66" s="85"/>
      <c r="CT66" s="85"/>
      <c r="CU66" s="85"/>
      <c r="CV66" s="85"/>
      <c r="CW66" s="85"/>
      <c r="CX66" s="85"/>
      <c r="CY66" s="85"/>
      <c r="CZ66" s="85"/>
      <c r="DA66" s="85"/>
      <c r="DB66" s="85"/>
      <c r="DC66" s="85"/>
      <c r="DD66" s="85"/>
      <c r="DE66" s="85"/>
      <c r="DF66" s="85"/>
      <c r="DG66" s="85"/>
      <c r="DH66" s="85"/>
      <c r="DI66" s="85"/>
      <c r="DJ66" s="85"/>
      <c r="DK66" s="85"/>
      <c r="DL66" s="85"/>
      <c r="DM66" s="85"/>
      <c r="DN66" s="85"/>
      <c r="DO66" s="85"/>
      <c r="DP66" s="85"/>
      <c r="DQ66" s="85"/>
      <c r="DR66" s="85"/>
      <c r="DS66" s="85"/>
      <c r="DT66" s="85"/>
      <c r="DU66" s="85"/>
      <c r="DV66" s="85"/>
    </row>
    <row r="67" spans="1:126" s="74" customFormat="1" x14ac:dyDescent="0.25">
      <c r="A67" s="152" t="s">
        <v>386</v>
      </c>
      <c r="B67" s="152" t="s">
        <v>387</v>
      </c>
      <c r="C67" s="205" t="s">
        <v>391</v>
      </c>
      <c r="D67" s="36" t="s">
        <v>388</v>
      </c>
      <c r="E67" s="23" t="s">
        <v>48</v>
      </c>
      <c r="F67" s="23" t="s">
        <v>59</v>
      </c>
      <c r="G67" s="23" t="s">
        <v>95</v>
      </c>
      <c r="H67" s="139">
        <v>45469</v>
      </c>
      <c r="I67" s="214">
        <v>45536</v>
      </c>
      <c r="J67" s="214">
        <v>46387</v>
      </c>
      <c r="K67" s="215">
        <v>650773.26</v>
      </c>
      <c r="L67" s="215">
        <v>520618.57</v>
      </c>
      <c r="M67" s="104"/>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row>
    <row r="68" spans="1:126" s="74" customFormat="1" x14ac:dyDescent="0.25">
      <c r="A68" s="125"/>
      <c r="B68" s="125"/>
      <c r="C68" s="125"/>
      <c r="D68" s="36" t="s">
        <v>256</v>
      </c>
      <c r="E68" s="23" t="s">
        <v>48</v>
      </c>
      <c r="F68" s="23" t="s">
        <v>321</v>
      </c>
      <c r="G68" s="23" t="s">
        <v>96</v>
      </c>
      <c r="H68" s="153"/>
      <c r="I68" s="153"/>
      <c r="J68" s="153"/>
      <c r="K68" s="153"/>
      <c r="L68" s="153"/>
      <c r="M68" s="104"/>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c r="CM68" s="85"/>
      <c r="CN68" s="85"/>
      <c r="CO68" s="85"/>
      <c r="CP68" s="85"/>
      <c r="CQ68" s="85"/>
      <c r="CR68" s="85"/>
      <c r="CS68" s="85"/>
      <c r="CT68" s="85"/>
      <c r="CU68" s="85"/>
      <c r="CV68" s="85"/>
      <c r="CW68" s="85"/>
      <c r="CX68" s="85"/>
      <c r="CY68" s="85"/>
      <c r="CZ68" s="85"/>
      <c r="DA68" s="85"/>
      <c r="DB68" s="85"/>
      <c r="DC68" s="85"/>
      <c r="DD68" s="85"/>
      <c r="DE68" s="85"/>
      <c r="DF68" s="85"/>
      <c r="DG68" s="85"/>
      <c r="DH68" s="85"/>
      <c r="DI68" s="85"/>
      <c r="DJ68" s="85"/>
      <c r="DK68" s="85"/>
      <c r="DL68" s="85"/>
      <c r="DM68" s="85"/>
      <c r="DN68" s="85"/>
      <c r="DO68" s="85"/>
      <c r="DP68" s="85"/>
      <c r="DQ68" s="85"/>
      <c r="DR68" s="85"/>
      <c r="DS68" s="85"/>
      <c r="DT68" s="85"/>
      <c r="DU68" s="85"/>
      <c r="DV68" s="85"/>
    </row>
    <row r="69" spans="1:126" s="74" customFormat="1" x14ac:dyDescent="0.25">
      <c r="A69" s="125"/>
      <c r="B69" s="125"/>
      <c r="C69" s="125"/>
      <c r="D69" s="36" t="s">
        <v>392</v>
      </c>
      <c r="E69" s="23" t="s">
        <v>48</v>
      </c>
      <c r="F69" s="23" t="s">
        <v>394</v>
      </c>
      <c r="G69" s="23" t="s">
        <v>96</v>
      </c>
      <c r="H69" s="153"/>
      <c r="I69" s="153"/>
      <c r="J69" s="153"/>
      <c r="K69" s="153"/>
      <c r="L69" s="153"/>
      <c r="M69" s="104">
        <v>165</v>
      </c>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5"/>
      <c r="BR69" s="85"/>
      <c r="BS69" s="85"/>
      <c r="BT69" s="85"/>
      <c r="BU69" s="85"/>
      <c r="BV69" s="85"/>
      <c r="BW69" s="85"/>
      <c r="BX69" s="85"/>
      <c r="BY69" s="85"/>
      <c r="BZ69" s="85"/>
      <c r="CA69" s="85"/>
      <c r="CB69" s="85"/>
      <c r="CC69" s="85"/>
      <c r="CD69" s="85"/>
      <c r="CE69" s="85"/>
      <c r="CF69" s="85"/>
      <c r="CG69" s="85"/>
      <c r="CH69" s="85"/>
      <c r="CI69" s="85"/>
      <c r="CJ69" s="85"/>
      <c r="CK69" s="85"/>
      <c r="CL69" s="85"/>
      <c r="CM69" s="85"/>
      <c r="CN69" s="85"/>
      <c r="CO69" s="85"/>
      <c r="CP69" s="85"/>
      <c r="CQ69" s="85"/>
      <c r="CR69" s="85"/>
      <c r="CS69" s="85"/>
      <c r="CT69" s="85"/>
      <c r="CU69" s="85"/>
      <c r="CV69" s="85"/>
      <c r="CW69" s="85"/>
      <c r="CX69" s="85"/>
      <c r="CY69" s="85"/>
      <c r="CZ69" s="85"/>
      <c r="DA69" s="85"/>
      <c r="DB69" s="85"/>
      <c r="DC69" s="85"/>
      <c r="DD69" s="85"/>
      <c r="DE69" s="85"/>
      <c r="DF69" s="85"/>
      <c r="DG69" s="85"/>
      <c r="DH69" s="85"/>
      <c r="DI69" s="85"/>
      <c r="DJ69" s="85"/>
      <c r="DK69" s="85"/>
      <c r="DL69" s="85"/>
      <c r="DM69" s="85"/>
      <c r="DN69" s="85"/>
      <c r="DO69" s="85"/>
      <c r="DP69" s="85"/>
      <c r="DQ69" s="85"/>
      <c r="DR69" s="85"/>
      <c r="DS69" s="85"/>
      <c r="DT69" s="85"/>
      <c r="DU69" s="85"/>
      <c r="DV69" s="85"/>
    </row>
    <row r="70" spans="1:126" s="74" customFormat="1" ht="30" x14ac:dyDescent="0.25">
      <c r="A70" s="125"/>
      <c r="B70" s="125"/>
      <c r="C70" s="125"/>
      <c r="D70" s="84" t="s">
        <v>393</v>
      </c>
      <c r="E70" s="23" t="s">
        <v>48</v>
      </c>
      <c r="F70" s="23" t="s">
        <v>59</v>
      </c>
      <c r="G70" s="23" t="s">
        <v>96</v>
      </c>
      <c r="H70" s="153"/>
      <c r="I70" s="153"/>
      <c r="J70" s="153"/>
      <c r="K70" s="153"/>
      <c r="L70" s="153"/>
      <c r="M70" s="104">
        <v>166</v>
      </c>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5"/>
      <c r="BR70" s="85"/>
      <c r="BS70" s="85"/>
      <c r="BT70" s="85"/>
      <c r="BU70" s="85"/>
      <c r="BV70" s="85"/>
      <c r="BW70" s="85"/>
      <c r="BX70" s="85"/>
      <c r="BY70" s="85"/>
      <c r="BZ70" s="85"/>
      <c r="CA70" s="85"/>
      <c r="CB70" s="85"/>
      <c r="CC70" s="85"/>
      <c r="CD70" s="85"/>
      <c r="CE70" s="85"/>
      <c r="CF70" s="85"/>
      <c r="CG70" s="85"/>
      <c r="CH70" s="85"/>
      <c r="CI70" s="85"/>
      <c r="CJ70" s="85"/>
      <c r="CK70" s="85"/>
      <c r="CL70" s="85"/>
      <c r="CM70" s="85"/>
      <c r="CN70" s="85"/>
      <c r="CO70" s="85"/>
      <c r="CP70" s="85"/>
      <c r="CQ70" s="85"/>
      <c r="CR70" s="85"/>
      <c r="CS70" s="85"/>
      <c r="CT70" s="85"/>
      <c r="CU70" s="85"/>
      <c r="CV70" s="85"/>
      <c r="CW70" s="85"/>
      <c r="CX70" s="85"/>
      <c r="CY70" s="85"/>
      <c r="CZ70" s="85"/>
      <c r="DA70" s="85"/>
      <c r="DB70" s="85"/>
      <c r="DC70" s="85"/>
      <c r="DD70" s="85"/>
      <c r="DE70" s="85"/>
      <c r="DF70" s="85"/>
      <c r="DG70" s="85"/>
      <c r="DH70" s="85"/>
      <c r="DI70" s="85"/>
      <c r="DJ70" s="85"/>
      <c r="DK70" s="85"/>
      <c r="DL70" s="85"/>
      <c r="DM70" s="85"/>
      <c r="DN70" s="85"/>
      <c r="DO70" s="85"/>
      <c r="DP70" s="85"/>
      <c r="DQ70" s="85"/>
      <c r="DR70" s="85"/>
      <c r="DS70" s="85"/>
      <c r="DT70" s="85"/>
      <c r="DU70" s="85"/>
      <c r="DV70" s="85"/>
    </row>
    <row r="71" spans="1:126" s="74" customFormat="1" ht="30" x14ac:dyDescent="0.25">
      <c r="A71" s="125"/>
      <c r="B71" s="125"/>
      <c r="C71" s="125"/>
      <c r="D71" s="84" t="s">
        <v>257</v>
      </c>
      <c r="E71" s="23" t="s">
        <v>48</v>
      </c>
      <c r="F71" s="24" t="s">
        <v>317</v>
      </c>
      <c r="G71" s="23" t="s">
        <v>96</v>
      </c>
      <c r="H71" s="153"/>
      <c r="I71" s="153"/>
      <c r="J71" s="153"/>
      <c r="K71" s="153"/>
      <c r="L71" s="153"/>
      <c r="M71" s="104"/>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5"/>
      <c r="BR71" s="85"/>
      <c r="BS71" s="85"/>
      <c r="BT71" s="85"/>
      <c r="BU71" s="85"/>
      <c r="BV71" s="85"/>
      <c r="BW71" s="85"/>
      <c r="BX71" s="85"/>
      <c r="BY71" s="85"/>
      <c r="BZ71" s="85"/>
      <c r="CA71" s="85"/>
      <c r="CB71" s="85"/>
      <c r="CC71" s="85"/>
      <c r="CD71" s="85"/>
      <c r="CE71" s="85"/>
      <c r="CF71" s="85"/>
      <c r="CG71" s="85"/>
      <c r="CH71" s="85"/>
      <c r="CI71" s="85"/>
      <c r="CJ71" s="85"/>
      <c r="CK71" s="85"/>
      <c r="CL71" s="85"/>
      <c r="CM71" s="85"/>
      <c r="CN71" s="85"/>
      <c r="CO71" s="85"/>
      <c r="CP71" s="85"/>
      <c r="CQ71" s="85"/>
      <c r="CR71" s="85"/>
      <c r="CS71" s="85"/>
      <c r="CT71" s="85"/>
      <c r="CU71" s="85"/>
      <c r="CV71" s="85"/>
      <c r="CW71" s="85"/>
      <c r="CX71" s="85"/>
      <c r="CY71" s="85"/>
      <c r="CZ71" s="85"/>
      <c r="DA71" s="85"/>
      <c r="DB71" s="85"/>
      <c r="DC71" s="85"/>
      <c r="DD71" s="85"/>
      <c r="DE71" s="85"/>
      <c r="DF71" s="85"/>
      <c r="DG71" s="85"/>
      <c r="DH71" s="85"/>
      <c r="DI71" s="85"/>
      <c r="DJ71" s="85"/>
      <c r="DK71" s="85"/>
      <c r="DL71" s="85"/>
      <c r="DM71" s="85"/>
      <c r="DN71" s="85"/>
      <c r="DO71" s="85"/>
      <c r="DP71" s="85"/>
      <c r="DQ71" s="85"/>
      <c r="DR71" s="85"/>
      <c r="DS71" s="85"/>
      <c r="DT71" s="85"/>
      <c r="DU71" s="85"/>
      <c r="DV71" s="85"/>
    </row>
    <row r="72" spans="1:126" s="74" customFormat="1" x14ac:dyDescent="0.25">
      <c r="A72" s="125"/>
      <c r="B72" s="125"/>
      <c r="C72" s="125"/>
      <c r="D72" s="36" t="s">
        <v>230</v>
      </c>
      <c r="E72" s="23" t="s">
        <v>48</v>
      </c>
      <c r="F72" s="23" t="s">
        <v>59</v>
      </c>
      <c r="G72" s="23"/>
      <c r="H72" s="153"/>
      <c r="I72" s="153"/>
      <c r="J72" s="153"/>
      <c r="K72" s="153"/>
      <c r="L72" s="153"/>
      <c r="M72" s="104"/>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5"/>
      <c r="BR72" s="85"/>
      <c r="BS72" s="85"/>
      <c r="BT72" s="85"/>
      <c r="BU72" s="85"/>
      <c r="BV72" s="85"/>
      <c r="BW72" s="85"/>
      <c r="BX72" s="85"/>
      <c r="BY72" s="85"/>
      <c r="BZ72" s="85"/>
      <c r="CA72" s="85"/>
      <c r="CB72" s="85"/>
      <c r="CC72" s="85"/>
      <c r="CD72" s="85"/>
      <c r="CE72" s="85"/>
      <c r="CF72" s="85"/>
      <c r="CG72" s="85"/>
      <c r="CH72" s="85"/>
      <c r="CI72" s="85"/>
      <c r="CJ72" s="85"/>
      <c r="CK72" s="85"/>
      <c r="CL72" s="85"/>
      <c r="CM72" s="85"/>
      <c r="CN72" s="85"/>
      <c r="CO72" s="85"/>
      <c r="CP72" s="85"/>
      <c r="CQ72" s="85"/>
      <c r="CR72" s="85"/>
      <c r="CS72" s="85"/>
      <c r="CT72" s="85"/>
      <c r="CU72" s="85"/>
      <c r="CV72" s="85"/>
      <c r="CW72" s="85"/>
      <c r="CX72" s="85"/>
      <c r="CY72" s="85"/>
      <c r="CZ72" s="85"/>
      <c r="DA72" s="85"/>
      <c r="DB72" s="85"/>
      <c r="DC72" s="85"/>
      <c r="DD72" s="85"/>
      <c r="DE72" s="85"/>
      <c r="DF72" s="85"/>
      <c r="DG72" s="85"/>
      <c r="DH72" s="85"/>
      <c r="DI72" s="85"/>
      <c r="DJ72" s="85"/>
      <c r="DK72" s="85"/>
      <c r="DL72" s="85"/>
      <c r="DM72" s="85"/>
      <c r="DN72" s="85"/>
      <c r="DO72" s="85"/>
      <c r="DP72" s="85"/>
      <c r="DQ72" s="85"/>
      <c r="DR72" s="85"/>
      <c r="DS72" s="85"/>
      <c r="DT72" s="85"/>
      <c r="DU72" s="85"/>
      <c r="DV72" s="85"/>
    </row>
    <row r="73" spans="1:126" s="74" customFormat="1" x14ac:dyDescent="0.25">
      <c r="A73" s="126"/>
      <c r="B73" s="126"/>
      <c r="C73" s="126"/>
      <c r="D73" s="36" t="s">
        <v>253</v>
      </c>
      <c r="E73" s="23" t="s">
        <v>49</v>
      </c>
      <c r="F73" s="23" t="s">
        <v>345</v>
      </c>
      <c r="G73" s="23" t="s">
        <v>96</v>
      </c>
      <c r="H73" s="154"/>
      <c r="I73" s="154"/>
      <c r="J73" s="154"/>
      <c r="K73" s="154"/>
      <c r="L73" s="154"/>
      <c r="M73" s="104"/>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5"/>
      <c r="BA73" s="85"/>
      <c r="BB73" s="85"/>
      <c r="BC73" s="85"/>
      <c r="BD73" s="85"/>
      <c r="BE73" s="85"/>
      <c r="BF73" s="85"/>
      <c r="BG73" s="85"/>
      <c r="BH73" s="85"/>
      <c r="BI73" s="85"/>
      <c r="BJ73" s="85"/>
      <c r="BK73" s="85"/>
      <c r="BL73" s="85"/>
      <c r="BM73" s="85"/>
      <c r="BN73" s="85"/>
      <c r="BO73" s="85"/>
      <c r="BP73" s="85"/>
      <c r="BQ73" s="85"/>
      <c r="BR73" s="85"/>
      <c r="BS73" s="85"/>
      <c r="BT73" s="85"/>
      <c r="BU73" s="85"/>
      <c r="BV73" s="85"/>
      <c r="BW73" s="85"/>
      <c r="BX73" s="85"/>
      <c r="BY73" s="85"/>
      <c r="BZ73" s="85"/>
      <c r="CA73" s="85"/>
      <c r="CB73" s="85"/>
      <c r="CC73" s="85"/>
      <c r="CD73" s="85"/>
      <c r="CE73" s="85"/>
      <c r="CF73" s="85"/>
      <c r="CG73" s="85"/>
      <c r="CH73" s="85"/>
      <c r="CI73" s="85"/>
      <c r="CJ73" s="85"/>
      <c r="CK73" s="85"/>
      <c r="CL73" s="85"/>
      <c r="CM73" s="85"/>
      <c r="CN73" s="85"/>
      <c r="CO73" s="85"/>
      <c r="CP73" s="85"/>
      <c r="CQ73" s="85"/>
      <c r="CR73" s="85"/>
      <c r="CS73" s="85"/>
      <c r="CT73" s="85"/>
      <c r="CU73" s="85"/>
      <c r="CV73" s="85"/>
      <c r="CW73" s="85"/>
      <c r="CX73" s="85"/>
      <c r="CY73" s="85"/>
      <c r="CZ73" s="85"/>
      <c r="DA73" s="85"/>
      <c r="DB73" s="85"/>
      <c r="DC73" s="85"/>
      <c r="DD73" s="85"/>
      <c r="DE73" s="85"/>
      <c r="DF73" s="85"/>
      <c r="DG73" s="85"/>
      <c r="DH73" s="85"/>
      <c r="DI73" s="85"/>
      <c r="DJ73" s="85"/>
      <c r="DK73" s="85"/>
      <c r="DL73" s="85"/>
      <c r="DM73" s="85"/>
      <c r="DN73" s="85"/>
      <c r="DO73" s="85"/>
      <c r="DP73" s="85"/>
      <c r="DQ73" s="85"/>
      <c r="DR73" s="85"/>
      <c r="DS73" s="85"/>
      <c r="DT73" s="85"/>
      <c r="DU73" s="85"/>
      <c r="DV73" s="85"/>
    </row>
    <row r="74" spans="1:126" s="74" customFormat="1" ht="120.75" customHeight="1" x14ac:dyDescent="0.25">
      <c r="A74" s="151" t="s">
        <v>395</v>
      </c>
      <c r="B74" s="151" t="s">
        <v>396</v>
      </c>
      <c r="C74" s="212" t="s">
        <v>397</v>
      </c>
      <c r="D74" s="70" t="s">
        <v>398</v>
      </c>
      <c r="E74" s="5" t="s">
        <v>48</v>
      </c>
      <c r="F74" s="5" t="s">
        <v>399</v>
      </c>
      <c r="G74" s="5" t="s">
        <v>95</v>
      </c>
      <c r="H74" s="130">
        <v>45469</v>
      </c>
      <c r="I74" s="182">
        <v>45658</v>
      </c>
      <c r="J74" s="182">
        <v>46752</v>
      </c>
      <c r="K74" s="224">
        <v>1289519.45</v>
      </c>
      <c r="L74" s="224">
        <v>1031615.56</v>
      </c>
      <c r="M74" s="216">
        <v>166</v>
      </c>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85"/>
      <c r="BM74" s="85"/>
      <c r="BN74" s="85"/>
      <c r="BO74" s="85"/>
      <c r="BP74" s="85"/>
      <c r="BQ74" s="85"/>
      <c r="BR74" s="85"/>
      <c r="BS74" s="85"/>
      <c r="BT74" s="85"/>
      <c r="BU74" s="85"/>
      <c r="BV74" s="85"/>
      <c r="BW74" s="85"/>
      <c r="BX74" s="85"/>
      <c r="BY74" s="85"/>
      <c r="BZ74" s="85"/>
      <c r="CA74" s="85"/>
      <c r="CB74" s="85"/>
      <c r="CC74" s="85"/>
      <c r="CD74" s="85"/>
      <c r="CE74" s="85"/>
      <c r="CF74" s="85"/>
      <c r="CG74" s="85"/>
      <c r="CH74" s="85"/>
      <c r="CI74" s="85"/>
      <c r="CJ74" s="85"/>
      <c r="CK74" s="85"/>
      <c r="CL74" s="85"/>
      <c r="CM74" s="85"/>
      <c r="CN74" s="85"/>
      <c r="CO74" s="85"/>
      <c r="CP74" s="85"/>
      <c r="CQ74" s="85"/>
      <c r="CR74" s="85"/>
      <c r="CS74" s="85"/>
      <c r="CT74" s="85"/>
      <c r="CU74" s="85"/>
      <c r="CV74" s="85"/>
      <c r="CW74" s="85"/>
      <c r="CX74" s="85"/>
      <c r="CY74" s="85"/>
      <c r="CZ74" s="85"/>
      <c r="DA74" s="85"/>
      <c r="DB74" s="85"/>
      <c r="DC74" s="85"/>
      <c r="DD74" s="85"/>
      <c r="DE74" s="85"/>
      <c r="DF74" s="85"/>
      <c r="DG74" s="85"/>
      <c r="DH74" s="85"/>
      <c r="DI74" s="85"/>
      <c r="DJ74" s="85"/>
      <c r="DK74" s="85"/>
      <c r="DL74" s="85"/>
      <c r="DM74" s="85"/>
      <c r="DN74" s="85"/>
      <c r="DO74" s="85"/>
      <c r="DP74" s="85"/>
      <c r="DQ74" s="85"/>
      <c r="DR74" s="85"/>
      <c r="DS74" s="85"/>
      <c r="DT74" s="85"/>
      <c r="DU74" s="85"/>
      <c r="DV74" s="85"/>
    </row>
    <row r="75" spans="1:126" s="74" customFormat="1" ht="48.75" customHeight="1" x14ac:dyDescent="0.25">
      <c r="A75" s="168"/>
      <c r="B75" s="168"/>
      <c r="C75" s="168"/>
      <c r="D75" s="70" t="s">
        <v>400</v>
      </c>
      <c r="E75" s="5" t="s">
        <v>49</v>
      </c>
      <c r="F75" s="6" t="s">
        <v>401</v>
      </c>
      <c r="G75" s="5" t="s">
        <v>96</v>
      </c>
      <c r="H75" s="154"/>
      <c r="I75" s="154"/>
      <c r="J75" s="154"/>
      <c r="K75" s="154"/>
      <c r="L75" s="154"/>
      <c r="M75" s="154"/>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85"/>
      <c r="BG75" s="85"/>
      <c r="BH75" s="85"/>
      <c r="BI75" s="85"/>
      <c r="BJ75" s="85"/>
      <c r="BK75" s="85"/>
      <c r="BL75" s="85"/>
      <c r="BM75" s="85"/>
      <c r="BN75" s="85"/>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5"/>
      <c r="DJ75" s="85"/>
      <c r="DK75" s="85"/>
      <c r="DL75" s="85"/>
      <c r="DM75" s="85"/>
      <c r="DN75" s="85"/>
      <c r="DO75" s="85"/>
      <c r="DP75" s="85"/>
      <c r="DQ75" s="85"/>
      <c r="DR75" s="85"/>
      <c r="DS75" s="85"/>
      <c r="DT75" s="85"/>
      <c r="DU75" s="85"/>
      <c r="DV75" s="85"/>
    </row>
    <row r="76" spans="1:126" s="74" customFormat="1" ht="125.25" customHeight="1" x14ac:dyDescent="0.25">
      <c r="A76" s="152" t="s">
        <v>402</v>
      </c>
      <c r="B76" s="152" t="s">
        <v>403</v>
      </c>
      <c r="C76" s="205" t="s">
        <v>408</v>
      </c>
      <c r="D76" s="36" t="s">
        <v>406</v>
      </c>
      <c r="E76" s="23" t="s">
        <v>49</v>
      </c>
      <c r="F76" s="23" t="s">
        <v>407</v>
      </c>
      <c r="G76" s="23" t="s">
        <v>95</v>
      </c>
      <c r="H76" s="139">
        <v>45469</v>
      </c>
      <c r="I76" s="214">
        <v>45627</v>
      </c>
      <c r="J76" s="214">
        <v>46447</v>
      </c>
      <c r="K76" s="215">
        <v>1449321.52</v>
      </c>
      <c r="L76" s="215">
        <v>1159457.21</v>
      </c>
      <c r="M76" s="104">
        <v>165</v>
      </c>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85"/>
      <c r="BN76" s="85"/>
      <c r="BO76" s="85"/>
      <c r="BP76" s="85"/>
      <c r="BQ76" s="85"/>
      <c r="BR76" s="85"/>
      <c r="BS76" s="85"/>
      <c r="BT76" s="85"/>
      <c r="BU76" s="85"/>
      <c r="BV76" s="85"/>
      <c r="BW76" s="85"/>
      <c r="BX76" s="85"/>
      <c r="BY76" s="85"/>
      <c r="BZ76" s="85"/>
      <c r="CA76" s="85"/>
      <c r="CB76" s="85"/>
      <c r="CC76" s="85"/>
      <c r="CD76" s="85"/>
      <c r="CE76" s="85"/>
      <c r="CF76" s="85"/>
      <c r="CG76" s="85"/>
      <c r="CH76" s="85"/>
      <c r="CI76" s="85"/>
      <c r="CJ76" s="85"/>
      <c r="CK76" s="85"/>
      <c r="CL76" s="85"/>
      <c r="CM76" s="85"/>
      <c r="CN76" s="85"/>
      <c r="CO76" s="85"/>
      <c r="CP76" s="85"/>
      <c r="CQ76" s="85"/>
      <c r="CR76" s="85"/>
      <c r="CS76" s="85"/>
      <c r="CT76" s="85"/>
      <c r="CU76" s="85"/>
      <c r="CV76" s="85"/>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row>
    <row r="77" spans="1:126" s="74" customFormat="1" ht="48.75" customHeight="1" x14ac:dyDescent="0.25">
      <c r="A77" s="126"/>
      <c r="B77" s="126"/>
      <c r="C77" s="126"/>
      <c r="D77" s="36" t="s">
        <v>404</v>
      </c>
      <c r="E77" s="23" t="s">
        <v>48</v>
      </c>
      <c r="F77" s="23" t="s">
        <v>405</v>
      </c>
      <c r="G77" s="23" t="s">
        <v>96</v>
      </c>
      <c r="H77" s="154"/>
      <c r="I77" s="154"/>
      <c r="J77" s="154"/>
      <c r="K77" s="154"/>
      <c r="L77" s="154"/>
      <c r="M77" s="104">
        <v>166</v>
      </c>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85"/>
      <c r="CG77" s="85"/>
      <c r="CH77" s="85"/>
      <c r="CI77" s="85"/>
      <c r="CJ77" s="85"/>
      <c r="CK77" s="85"/>
      <c r="CL77" s="85"/>
      <c r="CM77" s="85"/>
      <c r="CN77" s="85"/>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85"/>
      <c r="DO77" s="85"/>
      <c r="DP77" s="85"/>
      <c r="DQ77" s="85"/>
      <c r="DR77" s="85"/>
      <c r="DS77" s="85"/>
      <c r="DT77" s="85"/>
      <c r="DU77" s="85"/>
      <c r="DV77" s="85"/>
    </row>
    <row r="78" spans="1:126" x14ac:dyDescent="0.25">
      <c r="A78" s="80" t="s">
        <v>20</v>
      </c>
      <c r="B78" s="81"/>
      <c r="C78" s="81"/>
      <c r="D78" s="81"/>
      <c r="E78" s="81"/>
      <c r="F78" s="81"/>
      <c r="G78" s="81"/>
      <c r="H78" s="81"/>
      <c r="I78" s="81"/>
      <c r="J78" s="81"/>
      <c r="K78" s="82">
        <f>SUM(K9:K77)</f>
        <v>61130495.760000005</v>
      </c>
      <c r="L78" s="83">
        <f>SUM(L9:L77)</f>
        <v>48810797.830000006</v>
      </c>
      <c r="M78" s="86"/>
    </row>
    <row r="79" spans="1:126" x14ac:dyDescent="0.25">
      <c r="A79" s="16" t="s">
        <v>23</v>
      </c>
      <c r="B79" s="15"/>
      <c r="C79" s="15"/>
      <c r="D79" s="15"/>
      <c r="E79" s="15"/>
      <c r="F79" s="15"/>
      <c r="G79" s="15"/>
      <c r="H79" s="15"/>
      <c r="I79" s="15"/>
      <c r="J79" s="15"/>
      <c r="K79" s="17"/>
      <c r="L79" s="20"/>
    </row>
    <row r="80" spans="1:126" x14ac:dyDescent="0.25">
      <c r="A80" s="16"/>
      <c r="B80" s="15"/>
      <c r="C80" s="15"/>
      <c r="D80" s="15"/>
      <c r="E80" s="15"/>
      <c r="F80" s="15"/>
      <c r="G80" s="15"/>
      <c r="H80" s="15"/>
      <c r="I80" s="15"/>
      <c r="J80" s="15"/>
      <c r="K80" s="17"/>
      <c r="L80" s="20"/>
    </row>
    <row r="81" spans="1:12" x14ac:dyDescent="0.25">
      <c r="A81" s="16" t="s">
        <v>30</v>
      </c>
      <c r="B81" s="15"/>
      <c r="C81" s="15"/>
      <c r="D81" s="15"/>
      <c r="E81" s="15"/>
      <c r="F81" s="15"/>
      <c r="G81" s="15"/>
      <c r="H81" s="15"/>
      <c r="I81" s="15"/>
      <c r="J81" s="15"/>
      <c r="K81" s="17"/>
      <c r="L81" s="28">
        <v>66867290</v>
      </c>
    </row>
    <row r="82" spans="1:12" x14ac:dyDescent="0.25">
      <c r="K82" s="3"/>
      <c r="L82" s="21"/>
    </row>
    <row r="84" spans="1:12" x14ac:dyDescent="0.25">
      <c r="A84" s="31" t="s">
        <v>25</v>
      </c>
      <c r="B84" s="2"/>
    </row>
  </sheetData>
  <autoFilter ref="A5:M6" xr:uid="{06866A63-218A-4986-8279-019940F006E6}"/>
  <mergeCells count="251">
    <mergeCell ref="A65:A66"/>
    <mergeCell ref="H65:H66"/>
    <mergeCell ref="I65:I66"/>
    <mergeCell ref="J65:J66"/>
    <mergeCell ref="K65:K66"/>
    <mergeCell ref="L65:L66"/>
    <mergeCell ref="C65:C66"/>
    <mergeCell ref="C61:C62"/>
    <mergeCell ref="B61:B62"/>
    <mergeCell ref="A61:A62"/>
    <mergeCell ref="H61:H62"/>
    <mergeCell ref="I61:I62"/>
    <mergeCell ref="J61:J62"/>
    <mergeCell ref="K61:K62"/>
    <mergeCell ref="L61:L62"/>
    <mergeCell ref="B63:B64"/>
    <mergeCell ref="A63:A64"/>
    <mergeCell ref="C63:C64"/>
    <mergeCell ref="H63:H64"/>
    <mergeCell ref="I63:I64"/>
    <mergeCell ref="J63:J64"/>
    <mergeCell ref="K63:K64"/>
    <mergeCell ref="L63:L64"/>
    <mergeCell ref="M14:M15"/>
    <mergeCell ref="M16:M17"/>
    <mergeCell ref="K46:K48"/>
    <mergeCell ref="L46:L48"/>
    <mergeCell ref="M43:M44"/>
    <mergeCell ref="M30:M31"/>
    <mergeCell ref="K32:K33"/>
    <mergeCell ref="L32:L33"/>
    <mergeCell ref="M32:M33"/>
    <mergeCell ref="L34:L35"/>
    <mergeCell ref="M34:M35"/>
    <mergeCell ref="L26:L27"/>
    <mergeCell ref="K20:K23"/>
    <mergeCell ref="L20:L23"/>
    <mergeCell ref="K24:K25"/>
    <mergeCell ref="L24:L25"/>
    <mergeCell ref="L14:L17"/>
    <mergeCell ref="A49:A50"/>
    <mergeCell ref="H49:H50"/>
    <mergeCell ref="I49:I50"/>
    <mergeCell ref="J49:J50"/>
    <mergeCell ref="K49:K50"/>
    <mergeCell ref="L49:L50"/>
    <mergeCell ref="I46:I48"/>
    <mergeCell ref="J46:J48"/>
    <mergeCell ref="L58:L59"/>
    <mergeCell ref="K58:K59"/>
    <mergeCell ref="J58:J59"/>
    <mergeCell ref="I58:I59"/>
    <mergeCell ref="H58:H59"/>
    <mergeCell ref="A43:A45"/>
    <mergeCell ref="H43:H45"/>
    <mergeCell ref="I43:I45"/>
    <mergeCell ref="J43:J45"/>
    <mergeCell ref="K43:K45"/>
    <mergeCell ref="L43:L45"/>
    <mergeCell ref="M40:M41"/>
    <mergeCell ref="H38:H42"/>
    <mergeCell ref="I38:I42"/>
    <mergeCell ref="J38:J42"/>
    <mergeCell ref="K38:K42"/>
    <mergeCell ref="L38:L42"/>
    <mergeCell ref="M38:M39"/>
    <mergeCell ref="B38:B42"/>
    <mergeCell ref="A38:A42"/>
    <mergeCell ref="C38:C42"/>
    <mergeCell ref="A1:M1"/>
    <mergeCell ref="A58:A59"/>
    <mergeCell ref="B58:B59"/>
    <mergeCell ref="C58:C59"/>
    <mergeCell ref="C54:C57"/>
    <mergeCell ref="B54:B57"/>
    <mergeCell ref="A54:A57"/>
    <mergeCell ref="H54:H57"/>
    <mergeCell ref="I54:I57"/>
    <mergeCell ref="J54:J57"/>
    <mergeCell ref="K54:K57"/>
    <mergeCell ref="L54:L57"/>
    <mergeCell ref="C51:C53"/>
    <mergeCell ref="B51:B53"/>
    <mergeCell ref="A51:A53"/>
    <mergeCell ref="H51:H53"/>
    <mergeCell ref="I51:I53"/>
    <mergeCell ref="J51:J53"/>
    <mergeCell ref="K51:K53"/>
    <mergeCell ref="L51:L53"/>
    <mergeCell ref="C46:C48"/>
    <mergeCell ref="B46:B48"/>
    <mergeCell ref="A46:A48"/>
    <mergeCell ref="H46:H48"/>
    <mergeCell ref="A36:A37"/>
    <mergeCell ref="B36:B37"/>
    <mergeCell ref="C36:C37"/>
    <mergeCell ref="H36:H37"/>
    <mergeCell ref="I36:I37"/>
    <mergeCell ref="J36:J37"/>
    <mergeCell ref="K36:K37"/>
    <mergeCell ref="L36:L37"/>
    <mergeCell ref="M36:M37"/>
    <mergeCell ref="A34:A35"/>
    <mergeCell ref="B34:B35"/>
    <mergeCell ref="C34:C35"/>
    <mergeCell ref="H34:H35"/>
    <mergeCell ref="I34:I35"/>
    <mergeCell ref="J34:J35"/>
    <mergeCell ref="K34:K35"/>
    <mergeCell ref="A32:A33"/>
    <mergeCell ref="B32:B33"/>
    <mergeCell ref="C32:C33"/>
    <mergeCell ref="H32:H33"/>
    <mergeCell ref="I32:I33"/>
    <mergeCell ref="J32:J33"/>
    <mergeCell ref="A26:A27"/>
    <mergeCell ref="A30:A31"/>
    <mergeCell ref="B30:B31"/>
    <mergeCell ref="C30:C31"/>
    <mergeCell ref="H30:H31"/>
    <mergeCell ref="I30:I31"/>
    <mergeCell ref="J30:J31"/>
    <mergeCell ref="K30:K31"/>
    <mergeCell ref="L30:L31"/>
    <mergeCell ref="B26:B27"/>
    <mergeCell ref="C26:C27"/>
    <mergeCell ref="H26:H27"/>
    <mergeCell ref="I26:I27"/>
    <mergeCell ref="J26:J27"/>
    <mergeCell ref="K26:K27"/>
    <mergeCell ref="C28:C29"/>
    <mergeCell ref="B28:B29"/>
    <mergeCell ref="A28:A29"/>
    <mergeCell ref="J28:J29"/>
    <mergeCell ref="I28:I29"/>
    <mergeCell ref="H28:H29"/>
    <mergeCell ref="K28:K29"/>
    <mergeCell ref="L28:L29"/>
    <mergeCell ref="F28:F29"/>
    <mergeCell ref="A14:A17"/>
    <mergeCell ref="A18:A19"/>
    <mergeCell ref="A24:A25"/>
    <mergeCell ref="B24:B25"/>
    <mergeCell ref="C24:C25"/>
    <mergeCell ref="H24:H25"/>
    <mergeCell ref="I24:I25"/>
    <mergeCell ref="J24:J25"/>
    <mergeCell ref="B20:B23"/>
    <mergeCell ref="C20:C23"/>
    <mergeCell ref="H20:H23"/>
    <mergeCell ref="I20:I23"/>
    <mergeCell ref="J20:J23"/>
    <mergeCell ref="A20:A23"/>
    <mergeCell ref="F14:F16"/>
    <mergeCell ref="C11:C13"/>
    <mergeCell ref="B11:B13"/>
    <mergeCell ref="B18:B19"/>
    <mergeCell ref="C18:C19"/>
    <mergeCell ref="H18:H19"/>
    <mergeCell ref="I18:I19"/>
    <mergeCell ref="J18:J19"/>
    <mergeCell ref="K18:K19"/>
    <mergeCell ref="L18:L19"/>
    <mergeCell ref="B14:B17"/>
    <mergeCell ref="C14:C17"/>
    <mergeCell ref="H14:H17"/>
    <mergeCell ref="I14:I17"/>
    <mergeCell ref="J14:J17"/>
    <mergeCell ref="K14:K17"/>
    <mergeCell ref="H11:H13"/>
    <mergeCell ref="I11:I13"/>
    <mergeCell ref="J11:J13"/>
    <mergeCell ref="A11:A13"/>
    <mergeCell ref="M7:M8"/>
    <mergeCell ref="A9:A10"/>
    <mergeCell ref="B9:B10"/>
    <mergeCell ref="H9:H10"/>
    <mergeCell ref="I9:I10"/>
    <mergeCell ref="J9:J10"/>
    <mergeCell ref="K9:K10"/>
    <mergeCell ref="L9:L10"/>
    <mergeCell ref="G7:G8"/>
    <mergeCell ref="H7:H8"/>
    <mergeCell ref="I7:I8"/>
    <mergeCell ref="J7:J8"/>
    <mergeCell ref="K7:K8"/>
    <mergeCell ref="L7:L8"/>
    <mergeCell ref="A7:A8"/>
    <mergeCell ref="B7:B8"/>
    <mergeCell ref="C7:C8"/>
    <mergeCell ref="D7:D8"/>
    <mergeCell ref="E7:E8"/>
    <mergeCell ref="F7:F8"/>
    <mergeCell ref="C9:C10"/>
    <mergeCell ref="K11:K13"/>
    <mergeCell ref="L11:L13"/>
    <mergeCell ref="H5:H6"/>
    <mergeCell ref="I5:I6"/>
    <mergeCell ref="J5:J6"/>
    <mergeCell ref="K5:K6"/>
    <mergeCell ref="L5:L6"/>
    <mergeCell ref="M5:M6"/>
    <mergeCell ref="A5:A6"/>
    <mergeCell ref="B5:B6"/>
    <mergeCell ref="C5:C6"/>
    <mergeCell ref="D5:D6"/>
    <mergeCell ref="E5:E6"/>
    <mergeCell ref="F5:F6"/>
    <mergeCell ref="G5:G6"/>
    <mergeCell ref="A76:A77"/>
    <mergeCell ref="H76:H77"/>
    <mergeCell ref="I76:I77"/>
    <mergeCell ref="J76:J77"/>
    <mergeCell ref="K76:K77"/>
    <mergeCell ref="L76:L77"/>
    <mergeCell ref="B67:B73"/>
    <mergeCell ref="A67:A73"/>
    <mergeCell ref="C67:C73"/>
    <mergeCell ref="H67:H73"/>
    <mergeCell ref="I67:I73"/>
    <mergeCell ref="J67:J73"/>
    <mergeCell ref="K67:K73"/>
    <mergeCell ref="L67:L73"/>
    <mergeCell ref="C74:C75"/>
    <mergeCell ref="B74:B75"/>
    <mergeCell ref="A74:A75"/>
    <mergeCell ref="H74:H75"/>
    <mergeCell ref="I74:I75"/>
    <mergeCell ref="J74:J75"/>
    <mergeCell ref="K74:K75"/>
    <mergeCell ref="L74:L75"/>
    <mergeCell ref="M61:M62"/>
    <mergeCell ref="M65:M66"/>
    <mergeCell ref="M74:M75"/>
    <mergeCell ref="M58:M59"/>
    <mergeCell ref="M51:M53"/>
    <mergeCell ref="M20:M23"/>
    <mergeCell ref="M63:M64"/>
    <mergeCell ref="C76:C77"/>
    <mergeCell ref="B76:B77"/>
    <mergeCell ref="D28:D29"/>
    <mergeCell ref="D30:D31"/>
    <mergeCell ref="F30:F31"/>
    <mergeCell ref="F32:F33"/>
    <mergeCell ref="F34:F35"/>
    <mergeCell ref="F36:F37"/>
    <mergeCell ref="C43:C45"/>
    <mergeCell ref="B43:B45"/>
    <mergeCell ref="C49:C50"/>
    <mergeCell ref="B49:B50"/>
    <mergeCell ref="B65:B66"/>
  </mergeCells>
  <phoneticPr fontId="13" type="noConversion"/>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C2C32-336D-4814-8C01-39CE54218303}">
  <sheetPr>
    <tabColor theme="7"/>
  </sheetPr>
  <dimension ref="A1:N27"/>
  <sheetViews>
    <sheetView zoomScale="80" zoomScaleNormal="80" workbookViewId="0">
      <pane xSplit="3" ySplit="8" topLeftCell="D13" activePane="bottomRight" state="frozen"/>
      <selection pane="topRight" activeCell="D1" sqref="D1"/>
      <selection pane="bottomLeft" activeCell="A7" sqref="A7"/>
      <selection pane="bottomRight" activeCell="D51" sqref="D51"/>
    </sheetView>
  </sheetViews>
  <sheetFormatPr defaultRowHeight="15" x14ac:dyDescent="0.25"/>
  <cols>
    <col min="1" max="1" width="16.85546875" style="2" customWidth="1"/>
    <col min="2" max="2" width="25.7109375" customWidth="1"/>
    <col min="3" max="3" width="94.85546875" customWidth="1"/>
    <col min="4" max="4" width="64.140625" customWidth="1"/>
    <col min="6" max="6" width="13.140625" customWidth="1"/>
    <col min="7" max="7" width="17.28515625" customWidth="1"/>
    <col min="8" max="8" width="15.28515625" customWidth="1"/>
    <col min="9" max="9" width="14.42578125" customWidth="1"/>
    <col min="10" max="10" width="13.140625" customWidth="1"/>
    <col min="11" max="11" width="17.140625" customWidth="1"/>
    <col min="12" max="12" width="16.42578125" customWidth="1"/>
    <col min="13" max="13" width="15" customWidth="1"/>
  </cols>
  <sheetData>
    <row r="1" spans="1:14" ht="26.25" x14ac:dyDescent="0.25">
      <c r="A1" s="201" t="s">
        <v>366</v>
      </c>
      <c r="B1" s="201"/>
      <c r="C1" s="201"/>
      <c r="D1" s="201"/>
      <c r="E1" s="201"/>
      <c r="F1" s="201"/>
      <c r="G1" s="201"/>
      <c r="H1" s="201"/>
      <c r="I1" s="14"/>
      <c r="J1" s="33"/>
      <c r="K1" s="33"/>
      <c r="L1" s="33"/>
      <c r="M1" s="33"/>
      <c r="N1" s="33"/>
    </row>
    <row r="2" spans="1:14" ht="23.25" customHeight="1" x14ac:dyDescent="0.25">
      <c r="A2" s="40" t="s">
        <v>36</v>
      </c>
      <c r="B2" s="40"/>
      <c r="C2" s="38"/>
      <c r="D2" s="30"/>
      <c r="E2" s="30"/>
      <c r="F2" s="30"/>
      <c r="G2" s="30"/>
      <c r="H2" s="30"/>
      <c r="I2" s="30"/>
      <c r="J2" s="30"/>
      <c r="K2" s="30"/>
      <c r="L2" s="30"/>
    </row>
    <row r="3" spans="1:14" ht="23.25" x14ac:dyDescent="0.25">
      <c r="A3" s="39" t="s">
        <v>33</v>
      </c>
      <c r="B3" s="41"/>
      <c r="C3" s="41"/>
      <c r="D3" s="30"/>
      <c r="E3" s="30"/>
      <c r="F3" s="30"/>
      <c r="G3" s="30"/>
      <c r="H3" s="30"/>
      <c r="I3" s="30"/>
      <c r="J3" s="30"/>
      <c r="K3" s="30"/>
      <c r="L3" s="30"/>
    </row>
    <row r="4" spans="1:14" ht="15" customHeight="1" x14ac:dyDescent="0.25">
      <c r="B4" s="7" t="s">
        <v>18</v>
      </c>
      <c r="C4" s="49" t="s">
        <v>562</v>
      </c>
      <c r="D4" s="19"/>
      <c r="G4" s="4"/>
      <c r="H4" s="4"/>
    </row>
    <row r="5" spans="1:14" s="3" customFormat="1" ht="18" customHeight="1" x14ac:dyDescent="0.25">
      <c r="A5" s="274" t="s">
        <v>0</v>
      </c>
      <c r="B5" s="274" t="s">
        <v>2</v>
      </c>
      <c r="C5" s="276" t="s">
        <v>3</v>
      </c>
      <c r="D5" s="274" t="s">
        <v>14</v>
      </c>
      <c r="E5" s="274" t="s">
        <v>8</v>
      </c>
      <c r="F5" s="277" t="s">
        <v>27</v>
      </c>
      <c r="G5" s="274" t="s">
        <v>15</v>
      </c>
      <c r="H5" s="274" t="s">
        <v>22</v>
      </c>
      <c r="I5" s="273" t="s">
        <v>5</v>
      </c>
      <c r="J5" s="273" t="s">
        <v>13</v>
      </c>
      <c r="K5" s="273" t="s">
        <v>6</v>
      </c>
      <c r="L5" s="273" t="s">
        <v>10</v>
      </c>
      <c r="M5" s="273" t="s">
        <v>24</v>
      </c>
    </row>
    <row r="6" spans="1:14" s="3" customFormat="1" ht="21" customHeight="1" x14ac:dyDescent="0.25">
      <c r="A6" s="274"/>
      <c r="B6" s="275"/>
      <c r="C6" s="276"/>
      <c r="D6" s="275"/>
      <c r="E6" s="275"/>
      <c r="F6" s="278"/>
      <c r="G6" s="275"/>
      <c r="H6" s="274"/>
      <c r="I6" s="273"/>
      <c r="J6" s="273"/>
      <c r="K6" s="273"/>
      <c r="L6" s="273"/>
      <c r="M6" s="273"/>
    </row>
    <row r="7" spans="1:14" s="3" customFormat="1" ht="18.75" customHeight="1" x14ac:dyDescent="0.25">
      <c r="A7" s="282" t="s">
        <v>0</v>
      </c>
      <c r="B7" s="282" t="s">
        <v>19</v>
      </c>
      <c r="C7" s="282" t="s">
        <v>4</v>
      </c>
      <c r="D7" s="282" t="s">
        <v>16</v>
      </c>
      <c r="E7" s="282" t="s">
        <v>9</v>
      </c>
      <c r="F7" s="283" t="s">
        <v>28</v>
      </c>
      <c r="G7" s="282" t="s">
        <v>17</v>
      </c>
      <c r="H7" s="282" t="s">
        <v>21</v>
      </c>
      <c r="I7" s="280" t="s">
        <v>12</v>
      </c>
      <c r="J7" s="282" t="s">
        <v>11</v>
      </c>
      <c r="K7" s="282" t="s">
        <v>7</v>
      </c>
      <c r="L7" s="280" t="s">
        <v>1</v>
      </c>
      <c r="M7" s="280" t="s">
        <v>26</v>
      </c>
    </row>
    <row r="8" spans="1:14" s="3" customFormat="1" ht="18" customHeight="1" x14ac:dyDescent="0.25">
      <c r="A8" s="282"/>
      <c r="B8" s="282"/>
      <c r="C8" s="282"/>
      <c r="D8" s="282"/>
      <c r="E8" s="282"/>
      <c r="F8" s="284"/>
      <c r="G8" s="282"/>
      <c r="H8" s="282"/>
      <c r="I8" s="280"/>
      <c r="J8" s="282"/>
      <c r="K8" s="282"/>
      <c r="L8" s="280"/>
      <c r="M8" s="280"/>
    </row>
    <row r="9" spans="1:14" s="1" customFormat="1" ht="66" customHeight="1" x14ac:dyDescent="0.25">
      <c r="A9" s="285" t="s">
        <v>42</v>
      </c>
      <c r="B9" s="285" t="s">
        <v>41</v>
      </c>
      <c r="C9" s="236" t="s">
        <v>54</v>
      </c>
      <c r="D9" s="5" t="s">
        <v>43</v>
      </c>
      <c r="E9" s="5" t="s">
        <v>48</v>
      </c>
      <c r="F9" s="5" t="s">
        <v>50</v>
      </c>
      <c r="G9" s="6" t="s">
        <v>95</v>
      </c>
      <c r="H9" s="130">
        <v>45105</v>
      </c>
      <c r="I9" s="130">
        <v>45383</v>
      </c>
      <c r="J9" s="130">
        <v>45900</v>
      </c>
      <c r="K9" s="121">
        <v>461027.5</v>
      </c>
      <c r="L9" s="121">
        <v>368822</v>
      </c>
      <c r="M9" s="179" t="s">
        <v>464</v>
      </c>
    </row>
    <row r="10" spans="1:14" s="1" customFormat="1" ht="48.75" customHeight="1" x14ac:dyDescent="0.25">
      <c r="A10" s="154"/>
      <c r="B10" s="154"/>
      <c r="C10" s="222"/>
      <c r="D10" s="6" t="s">
        <v>44</v>
      </c>
      <c r="E10" s="5" t="s">
        <v>49</v>
      </c>
      <c r="F10" s="5" t="s">
        <v>51</v>
      </c>
      <c r="G10" s="5" t="s">
        <v>96</v>
      </c>
      <c r="H10" s="132"/>
      <c r="I10" s="132"/>
      <c r="J10" s="132"/>
      <c r="K10" s="123"/>
      <c r="L10" s="154"/>
      <c r="M10" s="281"/>
    </row>
    <row r="11" spans="1:14" s="1" customFormat="1" ht="67.5" customHeight="1" x14ac:dyDescent="0.25">
      <c r="A11" s="152" t="s">
        <v>45</v>
      </c>
      <c r="B11" s="152" t="s">
        <v>46</v>
      </c>
      <c r="C11" s="237" t="s">
        <v>55</v>
      </c>
      <c r="D11" s="23" t="s">
        <v>43</v>
      </c>
      <c r="E11" s="23" t="s">
        <v>48</v>
      </c>
      <c r="F11" s="23" t="s">
        <v>52</v>
      </c>
      <c r="G11" s="24" t="s">
        <v>95</v>
      </c>
      <c r="H11" s="139">
        <v>45105</v>
      </c>
      <c r="I11" s="139">
        <v>45383</v>
      </c>
      <c r="J11" s="139">
        <v>45991</v>
      </c>
      <c r="K11" s="142">
        <v>1616010.39</v>
      </c>
      <c r="L11" s="142">
        <v>1292808.31</v>
      </c>
      <c r="M11" s="180" t="s">
        <v>464</v>
      </c>
    </row>
    <row r="12" spans="1:14" s="1" customFormat="1" ht="39.75" customHeight="1" x14ac:dyDescent="0.25">
      <c r="A12" s="126"/>
      <c r="B12" s="126"/>
      <c r="C12" s="222"/>
      <c r="D12" s="24" t="s">
        <v>47</v>
      </c>
      <c r="E12" s="23" t="s">
        <v>49</v>
      </c>
      <c r="F12" s="23" t="s">
        <v>53</v>
      </c>
      <c r="G12" s="23" t="s">
        <v>96</v>
      </c>
      <c r="H12" s="141"/>
      <c r="I12" s="141"/>
      <c r="J12" s="141"/>
      <c r="K12" s="144"/>
      <c r="L12" s="144"/>
      <c r="M12" s="279"/>
    </row>
    <row r="13" spans="1:14" s="1" customFormat="1" ht="90" customHeight="1" x14ac:dyDescent="0.25">
      <c r="A13" s="151" t="s">
        <v>144</v>
      </c>
      <c r="B13" s="151" t="s">
        <v>145</v>
      </c>
      <c r="C13" s="236" t="s">
        <v>148</v>
      </c>
      <c r="D13" s="5" t="s">
        <v>146</v>
      </c>
      <c r="E13" s="5" t="s">
        <v>48</v>
      </c>
      <c r="F13" s="6" t="s">
        <v>149</v>
      </c>
      <c r="G13" s="6" t="s">
        <v>95</v>
      </c>
      <c r="H13" s="130">
        <v>45272</v>
      </c>
      <c r="I13" s="130">
        <v>45292</v>
      </c>
      <c r="J13" s="130">
        <v>46752</v>
      </c>
      <c r="K13" s="121">
        <v>23840436</v>
      </c>
      <c r="L13" s="121">
        <v>15445991.93</v>
      </c>
      <c r="M13" s="179" t="s">
        <v>464</v>
      </c>
    </row>
    <row r="14" spans="1:14" s="1" customFormat="1" ht="48.75" customHeight="1" x14ac:dyDescent="0.25">
      <c r="A14" s="126"/>
      <c r="B14" s="126"/>
      <c r="C14" s="222"/>
      <c r="D14" s="5" t="s">
        <v>147</v>
      </c>
      <c r="E14" s="5" t="s">
        <v>49</v>
      </c>
      <c r="F14" s="6" t="s">
        <v>150</v>
      </c>
      <c r="G14" s="5" t="s">
        <v>96</v>
      </c>
      <c r="H14" s="132"/>
      <c r="I14" s="132"/>
      <c r="J14" s="132"/>
      <c r="K14" s="123"/>
      <c r="L14" s="123"/>
      <c r="M14" s="281"/>
    </row>
    <row r="15" spans="1:14" s="1" customFormat="1" ht="36.75" customHeight="1" x14ac:dyDescent="0.25">
      <c r="A15" s="152" t="s">
        <v>151</v>
      </c>
      <c r="B15" s="152" t="s">
        <v>152</v>
      </c>
      <c r="C15" s="237" t="s">
        <v>153</v>
      </c>
      <c r="D15" s="24" t="s">
        <v>43</v>
      </c>
      <c r="E15" s="23" t="s">
        <v>48</v>
      </c>
      <c r="F15" s="23" t="s">
        <v>154</v>
      </c>
      <c r="G15" s="23" t="s">
        <v>95</v>
      </c>
      <c r="H15" s="139">
        <v>45272</v>
      </c>
      <c r="I15" s="139">
        <v>45383</v>
      </c>
      <c r="J15" s="139">
        <v>45900</v>
      </c>
      <c r="K15" s="142">
        <v>3588360.25</v>
      </c>
      <c r="L15" s="142">
        <v>2870688.2</v>
      </c>
      <c r="M15" s="180" t="s">
        <v>464</v>
      </c>
    </row>
    <row r="16" spans="1:14" s="1" customFormat="1" ht="48.75" customHeight="1" x14ac:dyDescent="0.25">
      <c r="A16" s="159"/>
      <c r="B16" s="126"/>
      <c r="C16" s="222"/>
      <c r="D16" s="23" t="s">
        <v>44</v>
      </c>
      <c r="E16" s="23" t="s">
        <v>49</v>
      </c>
      <c r="F16" s="24" t="s">
        <v>47</v>
      </c>
      <c r="G16" s="23" t="s">
        <v>96</v>
      </c>
      <c r="H16" s="141"/>
      <c r="I16" s="141"/>
      <c r="J16" s="141"/>
      <c r="K16" s="144"/>
      <c r="L16" s="144"/>
      <c r="M16" s="279"/>
    </row>
    <row r="17" spans="1:13" ht="66" customHeight="1" x14ac:dyDescent="0.25">
      <c r="A17" s="151" t="s">
        <v>155</v>
      </c>
      <c r="B17" s="151" t="s">
        <v>156</v>
      </c>
      <c r="C17" s="236" t="s">
        <v>157</v>
      </c>
      <c r="D17" s="6" t="s">
        <v>106</v>
      </c>
      <c r="E17" s="5" t="s">
        <v>48</v>
      </c>
      <c r="F17" s="6" t="s">
        <v>204</v>
      </c>
      <c r="G17" s="5" t="s">
        <v>95</v>
      </c>
      <c r="H17" s="130">
        <v>45272</v>
      </c>
      <c r="I17" s="130">
        <v>45292</v>
      </c>
      <c r="J17" s="130">
        <v>46022</v>
      </c>
      <c r="K17" s="121">
        <v>9596975.2599999998</v>
      </c>
      <c r="L17" s="121">
        <v>7677580.2000000002</v>
      </c>
      <c r="M17" s="179" t="s">
        <v>464</v>
      </c>
    </row>
    <row r="18" spans="1:13" ht="48.75" customHeight="1" x14ac:dyDescent="0.25">
      <c r="A18" s="126"/>
      <c r="B18" s="126"/>
      <c r="C18" s="222"/>
      <c r="D18" s="5" t="s">
        <v>93</v>
      </c>
      <c r="E18" s="5" t="s">
        <v>49</v>
      </c>
      <c r="F18" s="6" t="s">
        <v>93</v>
      </c>
      <c r="G18" s="5" t="s">
        <v>96</v>
      </c>
      <c r="H18" s="132"/>
      <c r="I18" s="132"/>
      <c r="J18" s="132"/>
      <c r="K18" s="123"/>
      <c r="L18" s="123"/>
      <c r="M18" s="281"/>
    </row>
    <row r="19" spans="1:13" ht="48.75" customHeight="1" x14ac:dyDescent="0.25">
      <c r="A19" s="152" t="s">
        <v>539</v>
      </c>
      <c r="B19" s="152" t="s">
        <v>540</v>
      </c>
      <c r="C19" s="221" t="s">
        <v>541</v>
      </c>
      <c r="D19" s="23" t="s">
        <v>230</v>
      </c>
      <c r="E19" s="23" t="s">
        <v>48</v>
      </c>
      <c r="F19" s="24" t="s">
        <v>59</v>
      </c>
      <c r="G19" s="23" t="s">
        <v>95</v>
      </c>
      <c r="H19" s="139">
        <v>45770</v>
      </c>
      <c r="I19" s="139">
        <v>45658</v>
      </c>
      <c r="J19" s="139">
        <v>46752</v>
      </c>
      <c r="K19" s="142">
        <v>5645603.4800000004</v>
      </c>
      <c r="L19" s="142">
        <v>4516482.78</v>
      </c>
      <c r="M19" s="272" t="s">
        <v>464</v>
      </c>
    </row>
    <row r="20" spans="1:13" ht="117.75" customHeight="1" x14ac:dyDescent="0.25">
      <c r="A20" s="165"/>
      <c r="B20" s="165"/>
      <c r="C20" s="222"/>
      <c r="D20" s="23" t="s">
        <v>228</v>
      </c>
      <c r="E20" s="23" t="s">
        <v>471</v>
      </c>
      <c r="F20" s="24" t="s">
        <v>341</v>
      </c>
      <c r="G20" s="23"/>
      <c r="H20" s="174"/>
      <c r="I20" s="174"/>
      <c r="J20" s="174"/>
      <c r="K20" s="174"/>
      <c r="L20" s="174"/>
      <c r="M20" s="165"/>
    </row>
    <row r="21" spans="1:13" ht="15.75" thickBot="1" x14ac:dyDescent="0.3">
      <c r="A21" s="10" t="s">
        <v>20</v>
      </c>
      <c r="B21" s="11"/>
      <c r="C21" s="12"/>
      <c r="D21" s="12"/>
      <c r="E21" s="12"/>
      <c r="F21" s="12"/>
      <c r="G21" s="12"/>
      <c r="H21" s="12"/>
      <c r="I21" s="12"/>
      <c r="J21" s="12"/>
      <c r="K21" s="26">
        <f>SUM(K9:K20)</f>
        <v>44748412.879999995</v>
      </c>
      <c r="L21" s="27">
        <f>SUM(L9:L20)</f>
        <v>32172373.419999998</v>
      </c>
    </row>
    <row r="22" spans="1:13" x14ac:dyDescent="0.25">
      <c r="A22" s="16" t="s">
        <v>23</v>
      </c>
      <c r="B22" s="15"/>
      <c r="C22" s="15"/>
      <c r="D22" s="15"/>
      <c r="E22" s="15"/>
      <c r="F22" s="15"/>
      <c r="G22" s="15"/>
      <c r="H22" s="15"/>
      <c r="I22" s="15"/>
      <c r="J22" s="15"/>
      <c r="K22" s="17"/>
      <c r="L22" s="20"/>
    </row>
    <row r="23" spans="1:13" x14ac:dyDescent="0.25">
      <c r="A23" s="16"/>
      <c r="B23" s="15"/>
      <c r="C23" s="15"/>
      <c r="D23" s="15"/>
      <c r="E23" s="15"/>
      <c r="F23" s="15"/>
      <c r="G23" s="15"/>
      <c r="H23" s="15"/>
      <c r="I23" s="15"/>
      <c r="J23" s="15"/>
      <c r="K23" s="17"/>
      <c r="L23" s="20"/>
    </row>
    <row r="24" spans="1:13" x14ac:dyDescent="0.25">
      <c r="A24" s="16" t="s">
        <v>30</v>
      </c>
      <c r="B24" s="15"/>
      <c r="C24" s="15"/>
      <c r="D24" s="15"/>
      <c r="E24" s="15"/>
      <c r="F24" s="15"/>
      <c r="G24" s="15"/>
      <c r="H24" s="15"/>
      <c r="I24" s="15"/>
      <c r="J24" s="15"/>
      <c r="K24" s="17"/>
      <c r="L24" s="28">
        <v>36777010</v>
      </c>
    </row>
    <row r="25" spans="1:13" x14ac:dyDescent="0.25">
      <c r="K25" s="3"/>
      <c r="L25" s="21"/>
    </row>
    <row r="27" spans="1:13" x14ac:dyDescent="0.25">
      <c r="A27" s="31" t="s">
        <v>25</v>
      </c>
      <c r="B27" s="2"/>
    </row>
  </sheetData>
  <autoFilter ref="A5:M6" xr:uid="{B49C2C32-336D-4814-8C01-39CE54218303}"/>
  <mergeCells count="81">
    <mergeCell ref="A17:A18"/>
    <mergeCell ref="C17:C18"/>
    <mergeCell ref="A1:H1"/>
    <mergeCell ref="H17:H18"/>
    <mergeCell ref="A7:A8"/>
    <mergeCell ref="B7:B8"/>
    <mergeCell ref="C7:C8"/>
    <mergeCell ref="D7:D8"/>
    <mergeCell ref="E7:E8"/>
    <mergeCell ref="F7:F8"/>
    <mergeCell ref="G7:G8"/>
    <mergeCell ref="B13:B14"/>
    <mergeCell ref="A13:A14"/>
    <mergeCell ref="B9:B10"/>
    <mergeCell ref="A9:A10"/>
    <mergeCell ref="A11:A12"/>
    <mergeCell ref="B11:B12"/>
    <mergeCell ref="B17:B18"/>
    <mergeCell ref="I17:I18"/>
    <mergeCell ref="J17:J18"/>
    <mergeCell ref="K17:K18"/>
    <mergeCell ref="C13:C14"/>
    <mergeCell ref="A15:A16"/>
    <mergeCell ref="B15:B16"/>
    <mergeCell ref="H15:H16"/>
    <mergeCell ref="I15:I16"/>
    <mergeCell ref="M15:M16"/>
    <mergeCell ref="C15:C16"/>
    <mergeCell ref="J15:J16"/>
    <mergeCell ref="K15:K16"/>
    <mergeCell ref="L15:L16"/>
    <mergeCell ref="L13:L14"/>
    <mergeCell ref="L17:L18"/>
    <mergeCell ref="M17:M18"/>
    <mergeCell ref="M13:M14"/>
    <mergeCell ref="H13:H14"/>
    <mergeCell ref="I13:I14"/>
    <mergeCell ref="J13:J14"/>
    <mergeCell ref="K13:K14"/>
    <mergeCell ref="J7:J8"/>
    <mergeCell ref="K7:K8"/>
    <mergeCell ref="L7:L8"/>
    <mergeCell ref="C9:C10"/>
    <mergeCell ref="C11:C12"/>
    <mergeCell ref="L5:L6"/>
    <mergeCell ref="M11:M12"/>
    <mergeCell ref="M7:M8"/>
    <mergeCell ref="H9:H10"/>
    <mergeCell ref="I9:I10"/>
    <mergeCell ref="J9:J10"/>
    <mergeCell ref="K9:K10"/>
    <mergeCell ref="L9:L10"/>
    <mergeCell ref="M9:M10"/>
    <mergeCell ref="H11:H12"/>
    <mergeCell ref="I11:I12"/>
    <mergeCell ref="J11:J12"/>
    <mergeCell ref="K11:K12"/>
    <mergeCell ref="L11:L12"/>
    <mergeCell ref="H7:H8"/>
    <mergeCell ref="I7:I8"/>
    <mergeCell ref="A19:A20"/>
    <mergeCell ref="H19:H20"/>
    <mergeCell ref="I19:I20"/>
    <mergeCell ref="J19:J20"/>
    <mergeCell ref="M5:M6"/>
    <mergeCell ref="A5:A6"/>
    <mergeCell ref="B5:B6"/>
    <mergeCell ref="C5:C6"/>
    <mergeCell ref="D5:D6"/>
    <mergeCell ref="E5:E6"/>
    <mergeCell ref="F5:F6"/>
    <mergeCell ref="G5:G6"/>
    <mergeCell ref="H5:H6"/>
    <mergeCell ref="I5:I6"/>
    <mergeCell ref="J5:J6"/>
    <mergeCell ref="K5:K6"/>
    <mergeCell ref="K19:K20"/>
    <mergeCell ref="L19:L20"/>
    <mergeCell ref="M19:M20"/>
    <mergeCell ref="C19:C20"/>
    <mergeCell ref="B19:B20"/>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4B418-A61A-472F-A3BB-45A9CCE13004}">
  <sheetPr>
    <tabColor rgb="FFFFFF00"/>
  </sheetPr>
  <dimension ref="A1:N37"/>
  <sheetViews>
    <sheetView zoomScale="93" zoomScaleNormal="93" workbookViewId="0">
      <pane xSplit="3" ySplit="8" topLeftCell="D24" activePane="bottomRight" state="frozen"/>
      <selection pane="topRight" activeCell="D1" sqref="D1"/>
      <selection pane="bottomLeft" activeCell="A7" sqref="A7"/>
      <selection pane="bottomRight" activeCell="G14" sqref="G14"/>
    </sheetView>
  </sheetViews>
  <sheetFormatPr defaultRowHeight="15" x14ac:dyDescent="0.25"/>
  <cols>
    <col min="1" max="1" width="16.85546875" style="2" customWidth="1"/>
    <col min="2" max="2" width="25.7109375" customWidth="1"/>
    <col min="3" max="3" width="95" customWidth="1"/>
    <col min="4" max="4" width="64.140625" customWidth="1"/>
    <col min="6" max="6" width="13" customWidth="1"/>
    <col min="7" max="8" width="15.28515625" customWidth="1"/>
    <col min="9" max="9" width="14.42578125" customWidth="1"/>
    <col min="10" max="10" width="13.140625" customWidth="1"/>
    <col min="11" max="11" width="17.140625" customWidth="1"/>
    <col min="12" max="12" width="16.42578125" customWidth="1"/>
    <col min="13" max="13" width="15" customWidth="1"/>
  </cols>
  <sheetData>
    <row r="1" spans="1:14" ht="23.25" x14ac:dyDescent="0.25">
      <c r="A1" s="201" t="s">
        <v>367</v>
      </c>
      <c r="B1" s="201"/>
      <c r="C1" s="201"/>
      <c r="D1" s="201"/>
      <c r="E1" s="201"/>
      <c r="F1" s="201"/>
      <c r="G1" s="201"/>
      <c r="H1" s="201"/>
      <c r="I1" s="201"/>
      <c r="J1" s="201"/>
      <c r="K1" s="14"/>
      <c r="L1" s="14"/>
      <c r="M1" s="14"/>
      <c r="N1" s="14"/>
    </row>
    <row r="2" spans="1:14" ht="23.25" customHeight="1" x14ac:dyDescent="0.25">
      <c r="A2" s="40" t="s">
        <v>37</v>
      </c>
      <c r="B2" s="40"/>
      <c r="C2" s="38"/>
      <c r="D2" s="29"/>
      <c r="E2" s="29"/>
      <c r="F2" s="29"/>
      <c r="G2" s="29"/>
      <c r="H2" s="29"/>
      <c r="I2" s="29"/>
      <c r="J2" s="29"/>
      <c r="K2" s="29"/>
      <c r="L2" s="29"/>
    </row>
    <row r="3" spans="1:14" ht="23.25" x14ac:dyDescent="0.25">
      <c r="A3" s="39" t="s">
        <v>33</v>
      </c>
      <c r="B3" s="41"/>
      <c r="C3" s="41"/>
      <c r="D3" s="29"/>
      <c r="E3" s="29"/>
      <c r="F3" s="29"/>
      <c r="G3" s="29"/>
      <c r="H3" s="29"/>
      <c r="I3" s="29"/>
      <c r="J3" s="29"/>
      <c r="K3" s="29"/>
      <c r="L3" s="29"/>
    </row>
    <row r="4" spans="1:14" ht="15" customHeight="1" x14ac:dyDescent="0.25">
      <c r="B4" s="7" t="s">
        <v>18</v>
      </c>
      <c r="C4" s="49" t="s">
        <v>562</v>
      </c>
      <c r="D4" s="19"/>
      <c r="G4" s="4"/>
      <c r="H4" s="4"/>
    </row>
    <row r="5" spans="1:14" s="3" customFormat="1" ht="18" customHeight="1" x14ac:dyDescent="0.25">
      <c r="A5" s="300" t="s">
        <v>0</v>
      </c>
      <c r="B5" s="300" t="s">
        <v>2</v>
      </c>
      <c r="C5" s="304" t="s">
        <v>3</v>
      </c>
      <c r="D5" s="300" t="s">
        <v>14</v>
      </c>
      <c r="E5" s="300" t="s">
        <v>8</v>
      </c>
      <c r="F5" s="295" t="s">
        <v>27</v>
      </c>
      <c r="G5" s="300" t="s">
        <v>15</v>
      </c>
      <c r="H5" s="300" t="s">
        <v>22</v>
      </c>
      <c r="I5" s="294" t="s">
        <v>5</v>
      </c>
      <c r="J5" s="294" t="s">
        <v>13</v>
      </c>
      <c r="K5" s="294" t="s">
        <v>6</v>
      </c>
      <c r="L5" s="294" t="s">
        <v>10</v>
      </c>
      <c r="M5" s="294" t="s">
        <v>24</v>
      </c>
    </row>
    <row r="6" spans="1:14" s="3" customFormat="1" ht="21" customHeight="1" x14ac:dyDescent="0.25">
      <c r="A6" s="300"/>
      <c r="B6" s="301"/>
      <c r="C6" s="304"/>
      <c r="D6" s="301"/>
      <c r="E6" s="301"/>
      <c r="F6" s="296"/>
      <c r="G6" s="301"/>
      <c r="H6" s="300"/>
      <c r="I6" s="294"/>
      <c r="J6" s="294"/>
      <c r="K6" s="294"/>
      <c r="L6" s="294"/>
      <c r="M6" s="294"/>
    </row>
    <row r="7" spans="1:14" s="3" customFormat="1" ht="18.75" customHeight="1" x14ac:dyDescent="0.25">
      <c r="A7" s="303" t="s">
        <v>0</v>
      </c>
      <c r="B7" s="303" t="s">
        <v>19</v>
      </c>
      <c r="C7" s="303" t="s">
        <v>4</v>
      </c>
      <c r="D7" s="303" t="s">
        <v>16</v>
      </c>
      <c r="E7" s="303" t="s">
        <v>9</v>
      </c>
      <c r="F7" s="297" t="s">
        <v>28</v>
      </c>
      <c r="G7" s="303" t="s">
        <v>17</v>
      </c>
      <c r="H7" s="303" t="s">
        <v>21</v>
      </c>
      <c r="I7" s="299" t="s">
        <v>12</v>
      </c>
      <c r="J7" s="303" t="s">
        <v>11</v>
      </c>
      <c r="K7" s="303" t="s">
        <v>7</v>
      </c>
      <c r="L7" s="299" t="s">
        <v>1</v>
      </c>
      <c r="M7" s="299" t="s">
        <v>26</v>
      </c>
    </row>
    <row r="8" spans="1:14" s="3" customFormat="1" ht="18" customHeight="1" x14ac:dyDescent="0.25">
      <c r="A8" s="303"/>
      <c r="B8" s="303"/>
      <c r="C8" s="303"/>
      <c r="D8" s="303"/>
      <c r="E8" s="303"/>
      <c r="F8" s="298"/>
      <c r="G8" s="303"/>
      <c r="H8" s="303"/>
      <c r="I8" s="299"/>
      <c r="J8" s="303"/>
      <c r="K8" s="303"/>
      <c r="L8" s="299"/>
      <c r="M8" s="299"/>
    </row>
    <row r="9" spans="1:14" s="1" customFormat="1" ht="48.75" customHeight="1" x14ac:dyDescent="0.25">
      <c r="A9" s="76" t="s">
        <v>296</v>
      </c>
      <c r="B9" s="65" t="s">
        <v>297</v>
      </c>
      <c r="C9" s="64" t="s">
        <v>299</v>
      </c>
      <c r="D9" s="5" t="s">
        <v>295</v>
      </c>
      <c r="E9" s="5" t="s">
        <v>49</v>
      </c>
      <c r="F9" s="302" t="s">
        <v>352</v>
      </c>
      <c r="G9" s="5" t="s">
        <v>95</v>
      </c>
      <c r="H9" s="130">
        <v>45364</v>
      </c>
      <c r="I9" s="130">
        <v>45261</v>
      </c>
      <c r="J9" s="130">
        <v>47391</v>
      </c>
      <c r="K9" s="121">
        <v>625000</v>
      </c>
      <c r="L9" s="121">
        <v>500000</v>
      </c>
      <c r="M9" s="216">
        <v>173</v>
      </c>
    </row>
    <row r="10" spans="1:14" s="1" customFormat="1" ht="48.75" customHeight="1" x14ac:dyDescent="0.25">
      <c r="A10" s="50"/>
      <c r="B10" s="55"/>
      <c r="C10" s="50"/>
      <c r="D10" s="6"/>
      <c r="E10" s="5"/>
      <c r="F10" s="220"/>
      <c r="G10" s="5"/>
      <c r="H10" s="132"/>
      <c r="I10" s="132"/>
      <c r="J10" s="132"/>
      <c r="K10" s="123"/>
      <c r="L10" s="123"/>
      <c r="M10" s="293"/>
    </row>
    <row r="11" spans="1:14" s="1" customFormat="1" ht="84" customHeight="1" x14ac:dyDescent="0.25">
      <c r="A11" s="209" t="s">
        <v>409</v>
      </c>
      <c r="B11" s="209" t="s">
        <v>410</v>
      </c>
      <c r="C11" s="202" t="s">
        <v>414</v>
      </c>
      <c r="D11" s="23" t="s">
        <v>411</v>
      </c>
      <c r="E11" s="23" t="s">
        <v>49</v>
      </c>
      <c r="F11" s="23" t="s">
        <v>327</v>
      </c>
      <c r="G11" s="23" t="s">
        <v>95</v>
      </c>
      <c r="H11" s="139">
        <v>45469</v>
      </c>
      <c r="I11" s="139">
        <v>45536</v>
      </c>
      <c r="J11" s="139">
        <v>46446</v>
      </c>
      <c r="K11" s="142">
        <v>469696.14</v>
      </c>
      <c r="L11" s="142">
        <v>375756.9</v>
      </c>
      <c r="M11" s="292">
        <v>173</v>
      </c>
    </row>
    <row r="12" spans="1:14" s="1" customFormat="1" ht="48.75" customHeight="1" x14ac:dyDescent="0.25">
      <c r="A12" s="211"/>
      <c r="B12" s="207"/>
      <c r="C12" s="207"/>
      <c r="D12" s="24" t="s">
        <v>412</v>
      </c>
      <c r="E12" s="23" t="s">
        <v>48</v>
      </c>
      <c r="F12" s="23" t="s">
        <v>316</v>
      </c>
      <c r="G12" s="23" t="s">
        <v>96</v>
      </c>
      <c r="H12" s="140"/>
      <c r="I12" s="140"/>
      <c r="J12" s="140"/>
      <c r="K12" s="143"/>
      <c r="L12" s="143"/>
      <c r="M12" s="170"/>
    </row>
    <row r="13" spans="1:14" s="1" customFormat="1" ht="48.75" customHeight="1" x14ac:dyDescent="0.25">
      <c r="A13" s="211"/>
      <c r="B13" s="207"/>
      <c r="C13" s="207"/>
      <c r="D13" s="23" t="s">
        <v>413</v>
      </c>
      <c r="E13" s="23" t="s">
        <v>48</v>
      </c>
      <c r="F13" s="23" t="s">
        <v>316</v>
      </c>
      <c r="G13" s="23" t="s">
        <v>96</v>
      </c>
      <c r="H13" s="154"/>
      <c r="I13" s="154"/>
      <c r="J13" s="154"/>
      <c r="K13" s="154"/>
      <c r="L13" s="154"/>
      <c r="M13" s="154"/>
    </row>
    <row r="14" spans="1:14" s="1" customFormat="1" ht="94.5" customHeight="1" x14ac:dyDescent="0.25">
      <c r="A14" s="151" t="s">
        <v>415</v>
      </c>
      <c r="B14" s="151" t="s">
        <v>416</v>
      </c>
      <c r="C14" s="124" t="s">
        <v>419</v>
      </c>
      <c r="D14" s="13" t="s">
        <v>243</v>
      </c>
      <c r="E14" s="13" t="s">
        <v>48</v>
      </c>
      <c r="F14" s="13" t="s">
        <v>332</v>
      </c>
      <c r="G14" s="13" t="s">
        <v>95</v>
      </c>
      <c r="H14" s="130">
        <v>45469</v>
      </c>
      <c r="I14" s="130">
        <v>45536</v>
      </c>
      <c r="J14" s="130">
        <v>46265</v>
      </c>
      <c r="K14" s="121">
        <v>152320.16</v>
      </c>
      <c r="L14" s="121">
        <v>121856.11</v>
      </c>
      <c r="M14" s="216">
        <v>173</v>
      </c>
    </row>
    <row r="15" spans="1:14" s="1" customFormat="1" ht="48.75" customHeight="1" x14ac:dyDescent="0.25">
      <c r="A15" s="125"/>
      <c r="B15" s="125"/>
      <c r="C15" s="291"/>
      <c r="D15" s="6" t="s">
        <v>240</v>
      </c>
      <c r="E15" s="5" t="s">
        <v>48</v>
      </c>
      <c r="F15" s="5" t="s">
        <v>329</v>
      </c>
      <c r="G15" s="5" t="s">
        <v>96</v>
      </c>
      <c r="H15" s="153"/>
      <c r="I15" s="153"/>
      <c r="J15" s="153"/>
      <c r="K15" s="153"/>
      <c r="L15" s="153"/>
      <c r="M15" s="153"/>
    </row>
    <row r="16" spans="1:14" s="1" customFormat="1" ht="48.75" customHeight="1" x14ac:dyDescent="0.25">
      <c r="A16" s="125"/>
      <c r="B16" s="125"/>
      <c r="C16" s="291"/>
      <c r="D16" s="5" t="s">
        <v>241</v>
      </c>
      <c r="E16" s="5" t="s">
        <v>48</v>
      </c>
      <c r="F16" s="5" t="s">
        <v>330</v>
      </c>
      <c r="G16" s="5" t="s">
        <v>96</v>
      </c>
      <c r="H16" s="153"/>
      <c r="I16" s="153"/>
      <c r="J16" s="153"/>
      <c r="K16" s="153"/>
      <c r="L16" s="153"/>
      <c r="M16" s="153"/>
    </row>
    <row r="17" spans="1:13" ht="48.75" customHeight="1" x14ac:dyDescent="0.25">
      <c r="A17" s="125"/>
      <c r="B17" s="125"/>
      <c r="C17" s="291"/>
      <c r="D17" s="6" t="s">
        <v>417</v>
      </c>
      <c r="E17" s="5" t="s">
        <v>49</v>
      </c>
      <c r="F17" s="5" t="s">
        <v>326</v>
      </c>
      <c r="G17" s="5" t="s">
        <v>96</v>
      </c>
      <c r="H17" s="153"/>
      <c r="I17" s="153"/>
      <c r="J17" s="153"/>
      <c r="K17" s="153"/>
      <c r="L17" s="153"/>
      <c r="M17" s="153"/>
    </row>
    <row r="18" spans="1:13" ht="48.75" customHeight="1" x14ac:dyDescent="0.25">
      <c r="A18" s="126"/>
      <c r="B18" s="126"/>
      <c r="C18" s="218"/>
      <c r="D18" s="5" t="s">
        <v>418</v>
      </c>
      <c r="E18" s="5" t="s">
        <v>49</v>
      </c>
      <c r="F18" s="6" t="s">
        <v>337</v>
      </c>
      <c r="G18" s="5" t="s">
        <v>96</v>
      </c>
      <c r="H18" s="154"/>
      <c r="I18" s="154"/>
      <c r="J18" s="154"/>
      <c r="K18" s="154"/>
      <c r="L18" s="154"/>
      <c r="M18" s="154"/>
    </row>
    <row r="19" spans="1:13" ht="48.75" customHeight="1" x14ac:dyDescent="0.25">
      <c r="A19" s="152" t="s">
        <v>542</v>
      </c>
      <c r="B19" s="152" t="s">
        <v>543</v>
      </c>
      <c r="C19" s="157" t="s">
        <v>546</v>
      </c>
      <c r="D19" s="23" t="s">
        <v>388</v>
      </c>
      <c r="E19" s="23" t="s">
        <v>48</v>
      </c>
      <c r="F19" s="24" t="s">
        <v>59</v>
      </c>
      <c r="G19" s="23" t="s">
        <v>95</v>
      </c>
      <c r="H19" s="161">
        <v>45770</v>
      </c>
      <c r="I19" s="139">
        <v>46023</v>
      </c>
      <c r="J19" s="139">
        <v>46934</v>
      </c>
      <c r="K19" s="286">
        <v>395249.94</v>
      </c>
      <c r="L19" s="286">
        <v>316199.95</v>
      </c>
      <c r="M19" s="305">
        <v>173</v>
      </c>
    </row>
    <row r="20" spans="1:13" ht="48.75" customHeight="1" x14ac:dyDescent="0.25">
      <c r="A20" s="164"/>
      <c r="B20" s="164"/>
      <c r="C20" s="164"/>
      <c r="D20" s="23" t="s">
        <v>544</v>
      </c>
      <c r="E20" s="23" t="s">
        <v>48</v>
      </c>
      <c r="F20" s="24" t="s">
        <v>317</v>
      </c>
      <c r="G20" s="23" t="s">
        <v>96</v>
      </c>
      <c r="H20" s="164"/>
      <c r="I20" s="163"/>
      <c r="J20" s="163"/>
      <c r="K20" s="163"/>
      <c r="L20" s="163"/>
      <c r="M20" s="153"/>
    </row>
    <row r="21" spans="1:13" ht="48.75" customHeight="1" x14ac:dyDescent="0.25">
      <c r="A21" s="165"/>
      <c r="B21" s="165"/>
      <c r="C21" s="165"/>
      <c r="D21" s="23" t="s">
        <v>545</v>
      </c>
      <c r="E21" s="23" t="s">
        <v>49</v>
      </c>
      <c r="F21" s="24" t="s">
        <v>161</v>
      </c>
      <c r="G21" s="23" t="s">
        <v>96</v>
      </c>
      <c r="H21" s="165"/>
      <c r="I21" s="174"/>
      <c r="J21" s="174"/>
      <c r="K21" s="174"/>
      <c r="L21" s="174"/>
      <c r="M21" s="154"/>
    </row>
    <row r="22" spans="1:13" ht="48.75" customHeight="1" x14ac:dyDescent="0.25">
      <c r="A22" s="151" t="s">
        <v>547</v>
      </c>
      <c r="B22" s="151" t="s">
        <v>548</v>
      </c>
      <c r="C22" s="124" t="s">
        <v>550</v>
      </c>
      <c r="D22" s="5" t="s">
        <v>243</v>
      </c>
      <c r="E22" s="5" t="s">
        <v>48</v>
      </c>
      <c r="F22" s="6" t="s">
        <v>332</v>
      </c>
      <c r="G22" s="5" t="s">
        <v>95</v>
      </c>
      <c r="H22" s="128">
        <v>45770</v>
      </c>
      <c r="I22" s="130">
        <v>45901</v>
      </c>
      <c r="J22" s="130">
        <v>46630</v>
      </c>
      <c r="K22" s="287">
        <v>483603.68</v>
      </c>
      <c r="L22" s="287">
        <v>386882.93</v>
      </c>
      <c r="M22" s="306">
        <v>173</v>
      </c>
    </row>
    <row r="23" spans="1:13" ht="48.75" customHeight="1" x14ac:dyDescent="0.25">
      <c r="A23" s="245"/>
      <c r="B23" s="167"/>
      <c r="C23" s="167"/>
      <c r="D23" s="5" t="s">
        <v>549</v>
      </c>
      <c r="E23" s="5" t="s">
        <v>49</v>
      </c>
      <c r="F23" s="6" t="s">
        <v>326</v>
      </c>
      <c r="G23" s="5" t="s">
        <v>96</v>
      </c>
      <c r="H23" s="167"/>
      <c r="I23" s="288"/>
      <c r="J23" s="288"/>
      <c r="K23" s="289"/>
      <c r="L23" s="289"/>
      <c r="M23" s="153"/>
    </row>
    <row r="24" spans="1:13" ht="48.75" customHeight="1" x14ac:dyDescent="0.25">
      <c r="A24" s="232"/>
      <c r="B24" s="168"/>
      <c r="C24" s="168"/>
      <c r="D24" s="5" t="s">
        <v>237</v>
      </c>
      <c r="E24" s="5" t="s">
        <v>49</v>
      </c>
      <c r="F24" s="6" t="s">
        <v>337</v>
      </c>
      <c r="G24" s="5" t="s">
        <v>96</v>
      </c>
      <c r="H24" s="168"/>
      <c r="I24" s="198"/>
      <c r="J24" s="198"/>
      <c r="K24" s="290"/>
      <c r="L24" s="290"/>
      <c r="M24" s="154"/>
    </row>
    <row r="25" spans="1:13" ht="48.75" customHeight="1" x14ac:dyDescent="0.25">
      <c r="A25" s="152" t="s">
        <v>551</v>
      </c>
      <c r="B25" s="152" t="s">
        <v>552</v>
      </c>
      <c r="C25" s="157" t="s">
        <v>553</v>
      </c>
      <c r="D25" s="23" t="s">
        <v>85</v>
      </c>
      <c r="E25" s="23" t="s">
        <v>48</v>
      </c>
      <c r="F25" s="24" t="s">
        <v>88</v>
      </c>
      <c r="G25" s="23" t="s">
        <v>95</v>
      </c>
      <c r="H25" s="161">
        <v>45770</v>
      </c>
      <c r="I25" s="139">
        <v>45931</v>
      </c>
      <c r="J25" s="139">
        <v>47391</v>
      </c>
      <c r="K25" s="286">
        <v>949202.32</v>
      </c>
      <c r="L25" s="286">
        <v>759361.85</v>
      </c>
      <c r="M25" s="305">
        <v>173</v>
      </c>
    </row>
    <row r="26" spans="1:13" ht="48.75" customHeight="1" x14ac:dyDescent="0.25">
      <c r="A26" s="165"/>
      <c r="B26" s="165"/>
      <c r="C26" s="165"/>
      <c r="D26" s="23" t="s">
        <v>135</v>
      </c>
      <c r="E26" s="23" t="s">
        <v>49</v>
      </c>
      <c r="F26" s="24" t="s">
        <v>161</v>
      </c>
      <c r="G26" s="23" t="s">
        <v>96</v>
      </c>
      <c r="H26" s="126"/>
      <c r="I26" s="154"/>
      <c r="J26" s="154"/>
      <c r="K26" s="154"/>
      <c r="L26" s="154"/>
      <c r="M26" s="154"/>
    </row>
    <row r="27" spans="1:13" ht="48.75" customHeight="1" x14ac:dyDescent="0.25">
      <c r="A27" s="151" t="s">
        <v>554</v>
      </c>
      <c r="B27" s="151" t="s">
        <v>555</v>
      </c>
      <c r="C27" s="124" t="s">
        <v>559</v>
      </c>
      <c r="D27" s="5" t="s">
        <v>544</v>
      </c>
      <c r="E27" s="5" t="s">
        <v>48</v>
      </c>
      <c r="F27" s="6" t="s">
        <v>317</v>
      </c>
      <c r="G27" s="5" t="s">
        <v>95</v>
      </c>
      <c r="H27" s="128">
        <v>45770</v>
      </c>
      <c r="I27" s="130">
        <v>45839</v>
      </c>
      <c r="J27" s="130">
        <v>47299</v>
      </c>
      <c r="K27" s="287">
        <v>972624.17</v>
      </c>
      <c r="L27" s="287">
        <v>778099.32</v>
      </c>
      <c r="M27" s="306">
        <v>173</v>
      </c>
    </row>
    <row r="28" spans="1:13" ht="48.75" customHeight="1" x14ac:dyDescent="0.25">
      <c r="A28" s="125"/>
      <c r="B28" s="125"/>
      <c r="C28" s="153"/>
      <c r="D28" s="5" t="s">
        <v>279</v>
      </c>
      <c r="E28" s="5" t="s">
        <v>49</v>
      </c>
      <c r="F28" s="6" t="s">
        <v>161</v>
      </c>
      <c r="G28" s="5" t="s">
        <v>96</v>
      </c>
      <c r="H28" s="153"/>
      <c r="I28" s="153"/>
      <c r="J28" s="153"/>
      <c r="K28" s="153"/>
      <c r="L28" s="153"/>
      <c r="M28" s="153"/>
    </row>
    <row r="29" spans="1:13" ht="38.25" customHeight="1" x14ac:dyDescent="0.25">
      <c r="A29" s="125"/>
      <c r="B29" s="125"/>
      <c r="C29" s="153"/>
      <c r="D29" s="5" t="s">
        <v>556</v>
      </c>
      <c r="E29" s="5" t="s">
        <v>49</v>
      </c>
      <c r="F29" s="6" t="s">
        <v>557</v>
      </c>
      <c r="G29" s="5" t="s">
        <v>96</v>
      </c>
      <c r="H29" s="153"/>
      <c r="I29" s="153"/>
      <c r="J29" s="153"/>
      <c r="K29" s="153"/>
      <c r="L29" s="153"/>
      <c r="M29" s="153"/>
    </row>
    <row r="30" spans="1:13" ht="20.25" customHeight="1" x14ac:dyDescent="0.25">
      <c r="A30" s="126"/>
      <c r="B30" s="126"/>
      <c r="C30" s="154"/>
      <c r="D30" s="5" t="s">
        <v>147</v>
      </c>
      <c r="E30" s="5" t="s">
        <v>471</v>
      </c>
      <c r="F30" s="6" t="s">
        <v>558</v>
      </c>
      <c r="G30" s="5" t="s">
        <v>96</v>
      </c>
      <c r="H30" s="154"/>
      <c r="I30" s="154"/>
      <c r="J30" s="154"/>
      <c r="K30" s="154"/>
      <c r="L30" s="154"/>
      <c r="M30" s="154"/>
    </row>
    <row r="31" spans="1:13" ht="15.75" thickBot="1" x14ac:dyDescent="0.3">
      <c r="A31" s="10" t="s">
        <v>20</v>
      </c>
      <c r="B31" s="11"/>
      <c r="C31" s="12"/>
      <c r="D31" s="12"/>
      <c r="E31" s="12"/>
      <c r="F31" s="12"/>
      <c r="G31" s="12"/>
      <c r="H31" s="12"/>
      <c r="I31" s="12"/>
      <c r="J31" s="12"/>
      <c r="K31" s="26">
        <f>SUM(K9:K30)</f>
        <v>4047696.4099999997</v>
      </c>
      <c r="L31" s="111">
        <f>SUM(L9:L30)</f>
        <v>3238157.0599999996</v>
      </c>
      <c r="M31" s="74"/>
    </row>
    <row r="32" spans="1:13" x14ac:dyDescent="0.25">
      <c r="A32" s="16" t="s">
        <v>23</v>
      </c>
      <c r="B32" s="15"/>
      <c r="C32" s="15"/>
      <c r="D32" s="15"/>
      <c r="E32" s="15"/>
      <c r="F32" s="15"/>
      <c r="G32" s="15"/>
      <c r="H32" s="15"/>
      <c r="I32" s="15"/>
      <c r="J32" s="15"/>
      <c r="K32" s="17"/>
      <c r="L32" s="20"/>
    </row>
    <row r="33" spans="1:12" ht="15.75" customHeight="1" x14ac:dyDescent="0.25">
      <c r="A33" s="16"/>
      <c r="B33" s="15"/>
      <c r="C33" s="15"/>
      <c r="D33" s="15"/>
      <c r="E33" s="15"/>
      <c r="F33" s="15"/>
      <c r="G33" s="15"/>
      <c r="H33" s="15"/>
      <c r="I33" s="15"/>
      <c r="J33" s="15"/>
      <c r="K33" s="17"/>
      <c r="L33" s="20"/>
    </row>
    <row r="34" spans="1:12" x14ac:dyDescent="0.25">
      <c r="A34" s="16" t="s">
        <v>30</v>
      </c>
      <c r="B34" s="15"/>
      <c r="C34" s="15"/>
      <c r="D34" s="15"/>
      <c r="E34" s="15"/>
      <c r="F34" s="15"/>
      <c r="G34" s="15"/>
      <c r="H34" s="15"/>
      <c r="I34" s="15"/>
      <c r="J34" s="15"/>
      <c r="K34" s="17"/>
      <c r="L34" s="28">
        <v>3343365</v>
      </c>
    </row>
    <row r="35" spans="1:12" x14ac:dyDescent="0.25">
      <c r="K35" s="3"/>
      <c r="L35" s="21"/>
    </row>
    <row r="37" spans="1:12" x14ac:dyDescent="0.25">
      <c r="A37" s="31" t="s">
        <v>25</v>
      </c>
      <c r="B37" s="2"/>
    </row>
  </sheetData>
  <autoFilter ref="A5:M6" xr:uid="{0F04B418-A61A-472F-A3BB-45A9CCE13004}"/>
  <mergeCells count="88">
    <mergeCell ref="M19:M21"/>
    <mergeCell ref="M22:M24"/>
    <mergeCell ref="M25:M26"/>
    <mergeCell ref="M27:M30"/>
    <mergeCell ref="A1:J1"/>
    <mergeCell ref="J7:J8"/>
    <mergeCell ref="K7:K8"/>
    <mergeCell ref="L7:L8"/>
    <mergeCell ref="K5:K6"/>
    <mergeCell ref="L5:L6"/>
    <mergeCell ref="A7:A8"/>
    <mergeCell ref="B7:B8"/>
    <mergeCell ref="C7:C8"/>
    <mergeCell ref="D7:D8"/>
    <mergeCell ref="E7:E8"/>
    <mergeCell ref="G7:G8"/>
    <mergeCell ref="A5:A6"/>
    <mergeCell ref="B5:B6"/>
    <mergeCell ref="J5:J6"/>
    <mergeCell ref="C5:C6"/>
    <mergeCell ref="D5:D6"/>
    <mergeCell ref="E5:E6"/>
    <mergeCell ref="M9:M10"/>
    <mergeCell ref="M5:M6"/>
    <mergeCell ref="F5:F6"/>
    <mergeCell ref="F7:F8"/>
    <mergeCell ref="M7:M8"/>
    <mergeCell ref="K9:K10"/>
    <mergeCell ref="J9:J10"/>
    <mergeCell ref="I9:I10"/>
    <mergeCell ref="H9:H10"/>
    <mergeCell ref="L9:L10"/>
    <mergeCell ref="G5:G6"/>
    <mergeCell ref="H5:H6"/>
    <mergeCell ref="I5:I6"/>
    <mergeCell ref="F9:F10"/>
    <mergeCell ref="H7:H8"/>
    <mergeCell ref="I7:I8"/>
    <mergeCell ref="C11:C13"/>
    <mergeCell ref="B11:B13"/>
    <mergeCell ref="A11:A13"/>
    <mergeCell ref="H11:H13"/>
    <mergeCell ref="I11:I13"/>
    <mergeCell ref="J14:J18"/>
    <mergeCell ref="J11:J13"/>
    <mergeCell ref="K11:K13"/>
    <mergeCell ref="L11:L13"/>
    <mergeCell ref="M11:M13"/>
    <mergeCell ref="K14:K18"/>
    <mergeCell ref="L14:L18"/>
    <mergeCell ref="M14:M18"/>
    <mergeCell ref="A19:A21"/>
    <mergeCell ref="I19:I21"/>
    <mergeCell ref="B14:B18"/>
    <mergeCell ref="A14:A18"/>
    <mergeCell ref="H14:H18"/>
    <mergeCell ref="I14:I18"/>
    <mergeCell ref="C14:C18"/>
    <mergeCell ref="J19:J21"/>
    <mergeCell ref="K19:K21"/>
    <mergeCell ref="L19:L21"/>
    <mergeCell ref="C22:C24"/>
    <mergeCell ref="B22:B24"/>
    <mergeCell ref="L22:L24"/>
    <mergeCell ref="H19:H21"/>
    <mergeCell ref="C19:C21"/>
    <mergeCell ref="B19:B21"/>
    <mergeCell ref="A22:A24"/>
    <mergeCell ref="H22:H24"/>
    <mergeCell ref="I22:I24"/>
    <mergeCell ref="J22:J24"/>
    <mergeCell ref="K22:K24"/>
    <mergeCell ref="L25:L26"/>
    <mergeCell ref="H27:H30"/>
    <mergeCell ref="I27:I30"/>
    <mergeCell ref="J27:J30"/>
    <mergeCell ref="K27:K30"/>
    <mergeCell ref="L27:L30"/>
    <mergeCell ref="H25:H26"/>
    <mergeCell ref="I25:I26"/>
    <mergeCell ref="B27:B30"/>
    <mergeCell ref="A27:A30"/>
    <mergeCell ref="C27:C30"/>
    <mergeCell ref="J25:J26"/>
    <mergeCell ref="K25:K26"/>
    <mergeCell ref="C25:C26"/>
    <mergeCell ref="B25:B26"/>
    <mergeCell ref="A25:A26"/>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A0389-BCE0-4701-83E2-E9FF4BEAABF1}">
  <sheetPr>
    <tabColor theme="8"/>
  </sheetPr>
  <dimension ref="A1:N76"/>
  <sheetViews>
    <sheetView zoomScale="80" zoomScaleNormal="80" workbookViewId="0">
      <pane xSplit="3" ySplit="8" topLeftCell="D9" activePane="bottomRight" state="frozen"/>
      <selection pane="topRight" activeCell="D1" sqref="D1"/>
      <selection pane="bottomLeft" activeCell="A7" sqref="A7"/>
      <selection pane="bottomRight" activeCell="F51" sqref="F51"/>
    </sheetView>
  </sheetViews>
  <sheetFormatPr defaultRowHeight="15" x14ac:dyDescent="0.25"/>
  <cols>
    <col min="1" max="1" width="16.85546875" style="2" customWidth="1"/>
    <col min="2" max="2" width="25.7109375" customWidth="1"/>
    <col min="3" max="3" width="94.85546875" customWidth="1"/>
    <col min="4" max="4" width="64.7109375" customWidth="1"/>
    <col min="6" max="6" width="12" customWidth="1"/>
    <col min="7" max="7" width="16.85546875" customWidth="1"/>
    <col min="8" max="8" width="15.28515625" customWidth="1"/>
    <col min="9" max="9" width="14.42578125" customWidth="1"/>
    <col min="10" max="10" width="13.140625" customWidth="1"/>
    <col min="11" max="11" width="17.140625" customWidth="1"/>
    <col min="12" max="12" width="16.42578125" customWidth="1"/>
    <col min="13" max="13" width="15" customWidth="1"/>
  </cols>
  <sheetData>
    <row r="1" spans="1:14" ht="23.25" x14ac:dyDescent="0.25">
      <c r="A1" s="201" t="s">
        <v>368</v>
      </c>
      <c r="B1" s="201"/>
      <c r="C1" s="201"/>
      <c r="D1" s="201"/>
      <c r="E1" s="201"/>
      <c r="F1" s="201"/>
      <c r="G1" s="201"/>
      <c r="H1" s="201"/>
      <c r="I1" s="201"/>
      <c r="J1" s="201"/>
      <c r="K1" s="14"/>
      <c r="L1" s="14"/>
      <c r="M1" s="14"/>
      <c r="N1" s="14"/>
    </row>
    <row r="2" spans="1:14" ht="23.25" customHeight="1" x14ac:dyDescent="0.25">
      <c r="A2" s="40" t="s">
        <v>38</v>
      </c>
      <c r="B2" s="40"/>
      <c r="C2" s="38"/>
      <c r="D2" s="30"/>
      <c r="E2" s="30"/>
      <c r="F2" s="30"/>
      <c r="G2" s="30"/>
      <c r="H2" s="30"/>
      <c r="I2" s="30"/>
      <c r="J2" s="30"/>
      <c r="K2" s="30"/>
      <c r="L2" s="30"/>
    </row>
    <row r="3" spans="1:14" ht="23.25" x14ac:dyDescent="0.25">
      <c r="A3" s="39" t="s">
        <v>39</v>
      </c>
      <c r="B3" s="41"/>
      <c r="C3" s="41"/>
      <c r="D3" s="30"/>
      <c r="E3" s="30"/>
      <c r="F3" s="30"/>
      <c r="G3" s="30"/>
      <c r="H3" s="30"/>
      <c r="I3" s="30"/>
      <c r="J3" s="30"/>
      <c r="K3" s="30"/>
      <c r="L3" s="30"/>
    </row>
    <row r="4" spans="1:14" ht="15" customHeight="1" x14ac:dyDescent="0.25">
      <c r="B4" s="7" t="s">
        <v>18</v>
      </c>
      <c r="C4" s="49" t="s">
        <v>562</v>
      </c>
      <c r="D4" s="19"/>
      <c r="G4" s="4"/>
      <c r="H4" s="4"/>
    </row>
    <row r="5" spans="1:14" s="3" customFormat="1" ht="18" customHeight="1" x14ac:dyDescent="0.25">
      <c r="A5" s="311" t="s">
        <v>0</v>
      </c>
      <c r="B5" s="311" t="s">
        <v>2</v>
      </c>
      <c r="C5" s="316" t="s">
        <v>3</v>
      </c>
      <c r="D5" s="311" t="s">
        <v>14</v>
      </c>
      <c r="E5" s="311" t="s">
        <v>8</v>
      </c>
      <c r="F5" s="317" t="s">
        <v>27</v>
      </c>
      <c r="G5" s="311" t="s">
        <v>15</v>
      </c>
      <c r="H5" s="311" t="s">
        <v>22</v>
      </c>
      <c r="I5" s="309" t="s">
        <v>5</v>
      </c>
      <c r="J5" s="309" t="s">
        <v>13</v>
      </c>
      <c r="K5" s="309" t="s">
        <v>6</v>
      </c>
      <c r="L5" s="309" t="s">
        <v>10</v>
      </c>
      <c r="M5" s="309" t="s">
        <v>24</v>
      </c>
    </row>
    <row r="6" spans="1:14" s="3" customFormat="1" ht="21" customHeight="1" x14ac:dyDescent="0.25">
      <c r="A6" s="311"/>
      <c r="B6" s="315"/>
      <c r="C6" s="316"/>
      <c r="D6" s="315"/>
      <c r="E6" s="315"/>
      <c r="F6" s="318"/>
      <c r="G6" s="315"/>
      <c r="H6" s="311"/>
      <c r="I6" s="309"/>
      <c r="J6" s="309"/>
      <c r="K6" s="309"/>
      <c r="L6" s="309"/>
      <c r="M6" s="309"/>
    </row>
    <row r="7" spans="1:14" s="3" customFormat="1" ht="18.75" customHeight="1" x14ac:dyDescent="0.25">
      <c r="A7" s="312" t="s">
        <v>0</v>
      </c>
      <c r="B7" s="312" t="s">
        <v>19</v>
      </c>
      <c r="C7" s="312" t="s">
        <v>4</v>
      </c>
      <c r="D7" s="312" t="s">
        <v>16</v>
      </c>
      <c r="E7" s="312" t="s">
        <v>9</v>
      </c>
      <c r="F7" s="319" t="s">
        <v>28</v>
      </c>
      <c r="G7" s="312" t="s">
        <v>17</v>
      </c>
      <c r="H7" s="312" t="s">
        <v>21</v>
      </c>
      <c r="I7" s="310" t="s">
        <v>12</v>
      </c>
      <c r="J7" s="312" t="s">
        <v>11</v>
      </c>
      <c r="K7" s="312" t="s">
        <v>7</v>
      </c>
      <c r="L7" s="310" t="s">
        <v>1</v>
      </c>
      <c r="M7" s="310" t="s">
        <v>26</v>
      </c>
    </row>
    <row r="8" spans="1:14" s="3" customFormat="1" ht="18" customHeight="1" x14ac:dyDescent="0.25">
      <c r="A8" s="312"/>
      <c r="B8" s="312"/>
      <c r="C8" s="312"/>
      <c r="D8" s="312"/>
      <c r="E8" s="312"/>
      <c r="F8" s="320"/>
      <c r="G8" s="312"/>
      <c r="H8" s="312"/>
      <c r="I8" s="310"/>
      <c r="J8" s="312"/>
      <c r="K8" s="312"/>
      <c r="L8" s="310"/>
      <c r="M8" s="310"/>
    </row>
    <row r="9" spans="1:14" s="1" customFormat="1" ht="91.5" customHeight="1" x14ac:dyDescent="0.25">
      <c r="A9" s="54" t="s">
        <v>56</v>
      </c>
      <c r="B9" s="45" t="s">
        <v>57</v>
      </c>
      <c r="C9" s="63" t="s">
        <v>60</v>
      </c>
      <c r="D9" s="302" t="s">
        <v>58</v>
      </c>
      <c r="E9" s="5" t="s">
        <v>48</v>
      </c>
      <c r="F9" s="302" t="s">
        <v>59</v>
      </c>
      <c r="G9" s="5" t="s">
        <v>95</v>
      </c>
      <c r="H9" s="130">
        <v>45105</v>
      </c>
      <c r="I9" s="130">
        <v>45017</v>
      </c>
      <c r="J9" s="130">
        <v>47391</v>
      </c>
      <c r="K9" s="121">
        <v>4106250</v>
      </c>
      <c r="L9" s="121">
        <v>3285000</v>
      </c>
      <c r="M9" s="216">
        <v>173</v>
      </c>
    </row>
    <row r="10" spans="1:14" s="1" customFormat="1" ht="30" customHeight="1" x14ac:dyDescent="0.25">
      <c r="A10" s="55"/>
      <c r="B10" s="46"/>
      <c r="C10" s="44"/>
      <c r="D10" s="220"/>
      <c r="E10" s="5"/>
      <c r="F10" s="220"/>
      <c r="G10" s="5"/>
      <c r="H10" s="132"/>
      <c r="I10" s="132"/>
      <c r="J10" s="132"/>
      <c r="K10" s="123"/>
      <c r="L10" s="123"/>
      <c r="M10" s="293"/>
    </row>
    <row r="11" spans="1:14" s="1" customFormat="1" ht="30" x14ac:dyDescent="0.25">
      <c r="A11" s="52" t="s">
        <v>61</v>
      </c>
      <c r="B11" s="47" t="s">
        <v>62</v>
      </c>
      <c r="C11" s="237" t="s">
        <v>65</v>
      </c>
      <c r="D11" s="177" t="s">
        <v>63</v>
      </c>
      <c r="E11" s="23" t="s">
        <v>48</v>
      </c>
      <c r="F11" s="177" t="s">
        <v>64</v>
      </c>
      <c r="G11" s="24" t="s">
        <v>95</v>
      </c>
      <c r="H11" s="139">
        <v>45105</v>
      </c>
      <c r="I11" s="139">
        <v>45017</v>
      </c>
      <c r="J11" s="139">
        <v>47391</v>
      </c>
      <c r="K11" s="142">
        <v>2671250</v>
      </c>
      <c r="L11" s="142">
        <v>2137000</v>
      </c>
      <c r="M11" s="292">
        <v>173</v>
      </c>
    </row>
    <row r="12" spans="1:14" s="1" customFormat="1" ht="51.75" customHeight="1" x14ac:dyDescent="0.25">
      <c r="A12" s="53"/>
      <c r="B12" s="48"/>
      <c r="C12" s="249"/>
      <c r="D12" s="220"/>
      <c r="E12" s="23"/>
      <c r="F12" s="220"/>
      <c r="G12" s="23"/>
      <c r="H12" s="141"/>
      <c r="I12" s="141"/>
      <c r="J12" s="141"/>
      <c r="K12" s="144"/>
      <c r="L12" s="144"/>
      <c r="M12" s="171"/>
    </row>
    <row r="13" spans="1:14" s="1" customFormat="1" ht="117" customHeight="1" x14ac:dyDescent="0.25">
      <c r="A13" s="151" t="s">
        <v>113</v>
      </c>
      <c r="B13" s="151" t="s">
        <v>114</v>
      </c>
      <c r="C13" s="57" t="s">
        <v>117</v>
      </c>
      <c r="D13" s="59" t="s">
        <v>115</v>
      </c>
      <c r="E13" s="5" t="s">
        <v>48</v>
      </c>
      <c r="F13" s="5" t="s">
        <v>159</v>
      </c>
      <c r="G13" s="5" t="s">
        <v>95</v>
      </c>
      <c r="H13" s="130">
        <v>45218</v>
      </c>
      <c r="I13" s="130">
        <v>45292</v>
      </c>
      <c r="J13" s="130">
        <v>45777</v>
      </c>
      <c r="K13" s="121">
        <v>196347.6</v>
      </c>
      <c r="L13" s="121">
        <v>157078.07999999999</v>
      </c>
      <c r="M13" s="216">
        <v>173</v>
      </c>
    </row>
    <row r="14" spans="1:14" s="1" customFormat="1" ht="31.5" customHeight="1" x14ac:dyDescent="0.25">
      <c r="A14" s="126"/>
      <c r="B14" s="126"/>
      <c r="C14" s="50"/>
      <c r="D14" s="59" t="s">
        <v>116</v>
      </c>
      <c r="E14" s="5" t="s">
        <v>49</v>
      </c>
      <c r="F14" s="5" t="s">
        <v>162</v>
      </c>
      <c r="G14" s="5" t="s">
        <v>96</v>
      </c>
      <c r="H14" s="132"/>
      <c r="I14" s="132"/>
      <c r="J14" s="132"/>
      <c r="K14" s="123"/>
      <c r="L14" s="123"/>
      <c r="M14" s="293"/>
    </row>
    <row r="15" spans="1:14" s="1" customFormat="1" ht="48.75" customHeight="1" x14ac:dyDescent="0.25">
      <c r="A15" s="152" t="s">
        <v>118</v>
      </c>
      <c r="B15" s="152" t="s">
        <v>119</v>
      </c>
      <c r="C15" s="62" t="s">
        <v>124</v>
      </c>
      <c r="D15" s="60" t="s">
        <v>120</v>
      </c>
      <c r="E15" s="23" t="s">
        <v>49</v>
      </c>
      <c r="F15" s="23" t="s">
        <v>126</v>
      </c>
      <c r="G15" s="23" t="s">
        <v>95</v>
      </c>
      <c r="H15" s="139">
        <v>45218</v>
      </c>
      <c r="I15" s="139">
        <v>45261</v>
      </c>
      <c r="J15" s="139">
        <v>46356</v>
      </c>
      <c r="K15" s="142">
        <v>745474.19</v>
      </c>
      <c r="L15" s="142">
        <v>596379.32999999996</v>
      </c>
      <c r="M15" s="292">
        <v>173</v>
      </c>
    </row>
    <row r="16" spans="1:14" s="1" customFormat="1" ht="59.25" customHeight="1" x14ac:dyDescent="0.25">
      <c r="A16" s="158"/>
      <c r="B16" s="125"/>
      <c r="C16" s="61" t="s">
        <v>125</v>
      </c>
      <c r="D16" s="60" t="s">
        <v>122</v>
      </c>
      <c r="E16" s="23" t="s">
        <v>48</v>
      </c>
      <c r="F16" s="23" t="s">
        <v>158</v>
      </c>
      <c r="G16" s="23" t="s">
        <v>96</v>
      </c>
      <c r="H16" s="140"/>
      <c r="I16" s="140"/>
      <c r="J16" s="140"/>
      <c r="K16" s="143"/>
      <c r="L16" s="143"/>
      <c r="M16" s="170"/>
    </row>
    <row r="17" spans="1:13" s="1" customFormat="1" ht="48.75" customHeight="1" x14ac:dyDescent="0.25">
      <c r="A17" s="158"/>
      <c r="B17" s="125"/>
      <c r="C17" s="58"/>
      <c r="D17" s="23" t="s">
        <v>121</v>
      </c>
      <c r="E17" s="23" t="s">
        <v>48</v>
      </c>
      <c r="F17" s="23" t="s">
        <v>159</v>
      </c>
      <c r="G17" s="23" t="s">
        <v>96</v>
      </c>
      <c r="H17" s="140"/>
      <c r="I17" s="140"/>
      <c r="J17" s="140"/>
      <c r="K17" s="143"/>
      <c r="L17" s="143"/>
      <c r="M17" s="170"/>
    </row>
    <row r="18" spans="1:13" s="1" customFormat="1" ht="36.75" customHeight="1" x14ac:dyDescent="0.25">
      <c r="A18" s="159"/>
      <c r="B18" s="126"/>
      <c r="C18" s="51"/>
      <c r="D18" s="23" t="s">
        <v>123</v>
      </c>
      <c r="E18" s="23" t="s">
        <v>49</v>
      </c>
      <c r="F18" s="24" t="s">
        <v>123</v>
      </c>
      <c r="G18" s="23" t="s">
        <v>96</v>
      </c>
      <c r="H18" s="141"/>
      <c r="I18" s="141"/>
      <c r="J18" s="141"/>
      <c r="K18" s="144"/>
      <c r="L18" s="144"/>
      <c r="M18" s="171"/>
    </row>
    <row r="19" spans="1:13" ht="66.75" customHeight="1" x14ac:dyDescent="0.25">
      <c r="A19" s="151" t="s">
        <v>127</v>
      </c>
      <c r="B19" s="151" t="s">
        <v>128</v>
      </c>
      <c r="C19" s="236" t="s">
        <v>131</v>
      </c>
      <c r="D19" s="59" t="s">
        <v>129</v>
      </c>
      <c r="E19" s="5" t="s">
        <v>49</v>
      </c>
      <c r="F19" s="6" t="s">
        <v>161</v>
      </c>
      <c r="G19" s="5" t="s">
        <v>95</v>
      </c>
      <c r="H19" s="130">
        <v>45218</v>
      </c>
      <c r="I19" s="130">
        <v>45292</v>
      </c>
      <c r="J19" s="130">
        <v>46387</v>
      </c>
      <c r="K19" s="121">
        <v>659675.62</v>
      </c>
      <c r="L19" s="121">
        <v>527740.49</v>
      </c>
      <c r="M19" s="216">
        <v>173</v>
      </c>
    </row>
    <row r="20" spans="1:13" ht="48.75" customHeight="1" x14ac:dyDescent="0.25">
      <c r="A20" s="168"/>
      <c r="B20" s="168"/>
      <c r="C20" s="349"/>
      <c r="D20" s="59" t="s">
        <v>130</v>
      </c>
      <c r="E20" s="5" t="s">
        <v>48</v>
      </c>
      <c r="F20" s="5" t="s">
        <v>160</v>
      </c>
      <c r="G20" s="5" t="s">
        <v>96</v>
      </c>
      <c r="H20" s="132"/>
      <c r="I20" s="132"/>
      <c r="J20" s="132"/>
      <c r="K20" s="123"/>
      <c r="L20" s="123"/>
      <c r="M20" s="293"/>
    </row>
    <row r="21" spans="1:13" ht="73.5" customHeight="1" x14ac:dyDescent="0.25">
      <c r="A21" s="152" t="s">
        <v>132</v>
      </c>
      <c r="B21" s="152" t="s">
        <v>133</v>
      </c>
      <c r="C21" s="237" t="s">
        <v>136</v>
      </c>
      <c r="D21" s="60" t="s">
        <v>134</v>
      </c>
      <c r="E21" s="23" t="s">
        <v>48</v>
      </c>
      <c r="F21" s="23" t="s">
        <v>88</v>
      </c>
      <c r="G21" s="23" t="s">
        <v>95</v>
      </c>
      <c r="H21" s="139">
        <v>45218</v>
      </c>
      <c r="I21" s="139">
        <v>45292</v>
      </c>
      <c r="J21" s="139">
        <v>47057</v>
      </c>
      <c r="K21" s="142">
        <v>592956.16000000003</v>
      </c>
      <c r="L21" s="142">
        <v>474364.92</v>
      </c>
      <c r="M21" s="292">
        <v>173</v>
      </c>
    </row>
    <row r="22" spans="1:13" ht="48.75" customHeight="1" x14ac:dyDescent="0.25">
      <c r="A22" s="173"/>
      <c r="B22" s="165"/>
      <c r="C22" s="249"/>
      <c r="D22" s="60" t="s">
        <v>135</v>
      </c>
      <c r="E22" s="23" t="s">
        <v>49</v>
      </c>
      <c r="F22" s="24" t="s">
        <v>161</v>
      </c>
      <c r="G22" s="23" t="s">
        <v>96</v>
      </c>
      <c r="H22" s="141"/>
      <c r="I22" s="141"/>
      <c r="J22" s="141"/>
      <c r="K22" s="144"/>
      <c r="L22" s="144"/>
      <c r="M22" s="171"/>
    </row>
    <row r="23" spans="1:13" ht="32.25" customHeight="1" x14ac:dyDescent="0.25">
      <c r="A23" s="151" t="s">
        <v>137</v>
      </c>
      <c r="B23" s="151" t="s">
        <v>138</v>
      </c>
      <c r="C23" s="236" t="s">
        <v>143</v>
      </c>
      <c r="D23" s="59" t="s">
        <v>139</v>
      </c>
      <c r="E23" s="5" t="s">
        <v>49</v>
      </c>
      <c r="F23" s="6" t="s">
        <v>163</v>
      </c>
      <c r="G23" s="5" t="s">
        <v>95</v>
      </c>
      <c r="H23" s="130">
        <v>45218</v>
      </c>
      <c r="I23" s="130">
        <v>45292</v>
      </c>
      <c r="J23" s="130">
        <v>46387</v>
      </c>
      <c r="K23" s="121">
        <v>924635.73</v>
      </c>
      <c r="L23" s="121">
        <v>739708.58</v>
      </c>
      <c r="M23" s="216">
        <v>173</v>
      </c>
    </row>
    <row r="24" spans="1:13" ht="31.5" customHeight="1" x14ac:dyDescent="0.25">
      <c r="A24" s="167"/>
      <c r="B24" s="167"/>
      <c r="C24" s="350"/>
      <c r="D24" s="5" t="s">
        <v>140</v>
      </c>
      <c r="E24" s="5" t="s">
        <v>49</v>
      </c>
      <c r="F24" s="6" t="s">
        <v>163</v>
      </c>
      <c r="G24" s="5" t="s">
        <v>96</v>
      </c>
      <c r="H24" s="131"/>
      <c r="I24" s="131"/>
      <c r="J24" s="131"/>
      <c r="K24" s="122"/>
      <c r="L24" s="122"/>
      <c r="M24" s="288"/>
    </row>
    <row r="25" spans="1:13" ht="29.25" customHeight="1" x14ac:dyDescent="0.25">
      <c r="A25" s="167"/>
      <c r="B25" s="167"/>
      <c r="C25" s="350"/>
      <c r="D25" s="6" t="s">
        <v>141</v>
      </c>
      <c r="E25" s="5" t="s">
        <v>49</v>
      </c>
      <c r="F25" s="6" t="s">
        <v>163</v>
      </c>
      <c r="G25" s="5" t="s">
        <v>96</v>
      </c>
      <c r="H25" s="288"/>
      <c r="I25" s="288"/>
      <c r="J25" s="288"/>
      <c r="K25" s="288"/>
      <c r="L25" s="288"/>
      <c r="M25" s="288"/>
    </row>
    <row r="26" spans="1:13" ht="30" customHeight="1" x14ac:dyDescent="0.25">
      <c r="A26" s="167"/>
      <c r="B26" s="167"/>
      <c r="C26" s="350"/>
      <c r="D26" s="5" t="s">
        <v>142</v>
      </c>
      <c r="E26" s="5" t="s">
        <v>49</v>
      </c>
      <c r="F26" s="5" t="s">
        <v>164</v>
      </c>
      <c r="G26" s="5" t="s">
        <v>96</v>
      </c>
      <c r="H26" s="288"/>
      <c r="I26" s="288"/>
      <c r="J26" s="288"/>
      <c r="K26" s="288"/>
      <c r="L26" s="288"/>
      <c r="M26" s="288"/>
    </row>
    <row r="27" spans="1:13" ht="27.75" customHeight="1" x14ac:dyDescent="0.25">
      <c r="A27" s="168"/>
      <c r="B27" s="168"/>
      <c r="C27" s="349"/>
      <c r="D27" s="6" t="s">
        <v>100</v>
      </c>
      <c r="E27" s="5" t="s">
        <v>48</v>
      </c>
      <c r="F27" s="5" t="s">
        <v>101</v>
      </c>
      <c r="G27" s="5" t="s">
        <v>96</v>
      </c>
      <c r="H27" s="288"/>
      <c r="I27" s="288"/>
      <c r="J27" s="288"/>
      <c r="K27" s="288"/>
      <c r="L27" s="288"/>
      <c r="M27" s="288"/>
    </row>
    <row r="28" spans="1:13" ht="48" customHeight="1" x14ac:dyDescent="0.25">
      <c r="A28" s="152" t="s">
        <v>168</v>
      </c>
      <c r="B28" s="152" t="s">
        <v>169</v>
      </c>
      <c r="C28" s="237" t="s">
        <v>171</v>
      </c>
      <c r="D28" s="221" t="s">
        <v>170</v>
      </c>
      <c r="E28" s="23" t="s">
        <v>48</v>
      </c>
      <c r="F28" s="221" t="s">
        <v>353</v>
      </c>
      <c r="G28" s="23" t="s">
        <v>95</v>
      </c>
      <c r="H28" s="139">
        <v>45218</v>
      </c>
      <c r="I28" s="139">
        <v>45108</v>
      </c>
      <c r="J28" s="139">
        <v>47391</v>
      </c>
      <c r="K28" s="142">
        <v>7113750</v>
      </c>
      <c r="L28" s="142">
        <v>5691000</v>
      </c>
      <c r="M28" s="292">
        <v>173</v>
      </c>
    </row>
    <row r="29" spans="1:13" ht="48.75" customHeight="1" x14ac:dyDescent="0.25">
      <c r="A29" s="165"/>
      <c r="B29" s="165"/>
      <c r="C29" s="244"/>
      <c r="D29" s="244"/>
      <c r="E29" s="23"/>
      <c r="F29" s="244"/>
      <c r="G29" s="23"/>
      <c r="H29" s="141"/>
      <c r="I29" s="141"/>
      <c r="J29" s="141"/>
      <c r="K29" s="144"/>
      <c r="L29" s="144"/>
      <c r="M29" s="171"/>
    </row>
    <row r="30" spans="1:13" ht="57" customHeight="1" x14ac:dyDescent="0.25">
      <c r="A30" s="151" t="s">
        <v>172</v>
      </c>
      <c r="B30" s="151" t="s">
        <v>173</v>
      </c>
      <c r="C30" s="326" t="s">
        <v>175</v>
      </c>
      <c r="D30" s="327" t="s">
        <v>174</v>
      </c>
      <c r="E30" s="8" t="s">
        <v>49</v>
      </c>
      <c r="F30" s="327" t="s">
        <v>126</v>
      </c>
      <c r="G30" s="8" t="s">
        <v>95</v>
      </c>
      <c r="H30" s="130">
        <v>45218</v>
      </c>
      <c r="I30" s="182">
        <v>45170</v>
      </c>
      <c r="J30" s="182">
        <v>47391</v>
      </c>
      <c r="K30" s="183">
        <v>5375000</v>
      </c>
      <c r="L30" s="183">
        <v>4300000</v>
      </c>
      <c r="M30" s="216">
        <v>173</v>
      </c>
    </row>
    <row r="31" spans="1:13" ht="48.75" customHeight="1" x14ac:dyDescent="0.25">
      <c r="A31" s="168"/>
      <c r="B31" s="198"/>
      <c r="C31" s="248"/>
      <c r="D31" s="351"/>
      <c r="E31" s="8"/>
      <c r="F31" s="351"/>
      <c r="G31" s="8"/>
      <c r="H31" s="132"/>
      <c r="I31" s="321"/>
      <c r="J31" s="321"/>
      <c r="K31" s="314"/>
      <c r="L31" s="314"/>
      <c r="M31" s="293"/>
    </row>
    <row r="32" spans="1:13" ht="78" customHeight="1" x14ac:dyDescent="0.25">
      <c r="A32" s="152" t="s">
        <v>176</v>
      </c>
      <c r="B32" s="152" t="s">
        <v>177</v>
      </c>
      <c r="C32" s="250" t="s">
        <v>179</v>
      </c>
      <c r="D32" s="223" t="s">
        <v>178</v>
      </c>
      <c r="E32" s="37" t="s">
        <v>49</v>
      </c>
      <c r="F32" s="322" t="s">
        <v>354</v>
      </c>
      <c r="G32" s="37" t="s">
        <v>95</v>
      </c>
      <c r="H32" s="139">
        <v>45218</v>
      </c>
      <c r="I32" s="214">
        <v>45108</v>
      </c>
      <c r="J32" s="214">
        <v>47391</v>
      </c>
      <c r="K32" s="252">
        <v>1695813.75</v>
      </c>
      <c r="L32" s="252">
        <v>1356651</v>
      </c>
      <c r="M32" s="292">
        <v>173</v>
      </c>
    </row>
    <row r="33" spans="1:13" ht="21.75" customHeight="1" x14ac:dyDescent="0.25">
      <c r="A33" s="165"/>
      <c r="B33" s="174"/>
      <c r="C33" s="249"/>
      <c r="D33" s="178"/>
      <c r="E33" s="37"/>
      <c r="F33" s="178"/>
      <c r="G33" s="37"/>
      <c r="H33" s="141"/>
      <c r="I33" s="251"/>
      <c r="J33" s="251"/>
      <c r="K33" s="253"/>
      <c r="L33" s="253"/>
      <c r="M33" s="171"/>
    </row>
    <row r="34" spans="1:13" ht="87" customHeight="1" x14ac:dyDescent="0.25">
      <c r="A34" s="151" t="s">
        <v>181</v>
      </c>
      <c r="B34" s="151" t="s">
        <v>180</v>
      </c>
      <c r="C34" s="326" t="s">
        <v>182</v>
      </c>
      <c r="D34" s="313" t="s">
        <v>205</v>
      </c>
      <c r="E34" s="8" t="s">
        <v>49</v>
      </c>
      <c r="F34" s="313" t="s">
        <v>355</v>
      </c>
      <c r="G34" s="8" t="s">
        <v>95</v>
      </c>
      <c r="H34" s="130">
        <v>45218</v>
      </c>
      <c r="I34" s="182">
        <v>45231</v>
      </c>
      <c r="J34" s="182">
        <v>47391</v>
      </c>
      <c r="K34" s="183">
        <v>3812500</v>
      </c>
      <c r="L34" s="183">
        <v>3050000</v>
      </c>
      <c r="M34" s="216">
        <v>173</v>
      </c>
    </row>
    <row r="35" spans="1:13" ht="25.5" customHeight="1" x14ac:dyDescent="0.25">
      <c r="A35" s="232"/>
      <c r="B35" s="168"/>
      <c r="C35" s="349"/>
      <c r="D35" s="349"/>
      <c r="E35" s="8"/>
      <c r="F35" s="349"/>
      <c r="G35" s="8"/>
      <c r="H35" s="132"/>
      <c r="I35" s="321"/>
      <c r="J35" s="321"/>
      <c r="K35" s="314"/>
      <c r="L35" s="314"/>
      <c r="M35" s="293"/>
    </row>
    <row r="36" spans="1:13" ht="48.75" customHeight="1" x14ac:dyDescent="0.25">
      <c r="A36" s="152" t="s">
        <v>300</v>
      </c>
      <c r="B36" s="152" t="s">
        <v>301</v>
      </c>
      <c r="C36" s="205" t="s">
        <v>303</v>
      </c>
      <c r="D36" s="99" t="s">
        <v>302</v>
      </c>
      <c r="E36" s="23" t="s">
        <v>48</v>
      </c>
      <c r="F36" s="24" t="s">
        <v>356</v>
      </c>
      <c r="G36" s="23" t="s">
        <v>95</v>
      </c>
      <c r="H36" s="139">
        <v>45364</v>
      </c>
      <c r="I36" s="214">
        <v>45383</v>
      </c>
      <c r="J36" s="214">
        <v>46477</v>
      </c>
      <c r="K36" s="252">
        <v>629574.52</v>
      </c>
      <c r="L36" s="252">
        <v>503659.61</v>
      </c>
      <c r="M36" s="292">
        <v>173</v>
      </c>
    </row>
    <row r="37" spans="1:13" ht="48.75" customHeight="1" x14ac:dyDescent="0.25">
      <c r="A37" s="173"/>
      <c r="B37" s="165"/>
      <c r="C37" s="165"/>
      <c r="D37" s="37" t="s">
        <v>304</v>
      </c>
      <c r="E37" s="23" t="s">
        <v>49</v>
      </c>
      <c r="F37" s="23" t="s">
        <v>71</v>
      </c>
      <c r="G37" s="23" t="s">
        <v>96</v>
      </c>
      <c r="H37" s="141"/>
      <c r="I37" s="251"/>
      <c r="J37" s="251"/>
      <c r="K37" s="253"/>
      <c r="L37" s="253"/>
      <c r="M37" s="171"/>
    </row>
    <row r="38" spans="1:13" ht="48.75" customHeight="1" x14ac:dyDescent="0.25">
      <c r="A38" s="112" t="s">
        <v>305</v>
      </c>
      <c r="B38" s="112" t="s">
        <v>306</v>
      </c>
      <c r="C38" s="212" t="s">
        <v>309</v>
      </c>
      <c r="D38" s="100" t="s">
        <v>307</v>
      </c>
      <c r="E38" s="5" t="s">
        <v>48</v>
      </c>
      <c r="F38" s="5" t="s">
        <v>323</v>
      </c>
      <c r="G38" s="5" t="s">
        <v>95</v>
      </c>
      <c r="H38" s="130">
        <v>45364</v>
      </c>
      <c r="I38" s="182">
        <v>45413</v>
      </c>
      <c r="J38" s="182">
        <v>46387</v>
      </c>
      <c r="K38" s="224">
        <v>878375.06</v>
      </c>
      <c r="L38" s="224">
        <v>702700.04</v>
      </c>
      <c r="M38" s="216">
        <v>173</v>
      </c>
    </row>
    <row r="39" spans="1:13" ht="48.75" customHeight="1" x14ac:dyDescent="0.25">
      <c r="A39" s="118"/>
      <c r="B39" s="118"/>
      <c r="C39" s="168"/>
      <c r="D39" s="70" t="s">
        <v>308</v>
      </c>
      <c r="E39" s="5" t="s">
        <v>49</v>
      </c>
      <c r="F39" s="5" t="s">
        <v>324</v>
      </c>
      <c r="G39" s="5" t="s">
        <v>96</v>
      </c>
      <c r="H39" s="132"/>
      <c r="I39" s="321"/>
      <c r="J39" s="321"/>
      <c r="K39" s="352"/>
      <c r="L39" s="352"/>
      <c r="M39" s="293"/>
    </row>
    <row r="40" spans="1:13" ht="48.75" customHeight="1" x14ac:dyDescent="0.25">
      <c r="A40" s="152" t="s">
        <v>310</v>
      </c>
      <c r="B40" s="152" t="s">
        <v>311</v>
      </c>
      <c r="C40" s="157" t="s">
        <v>313</v>
      </c>
      <c r="D40" s="117" t="s">
        <v>312</v>
      </c>
      <c r="E40" s="23" t="s">
        <v>48</v>
      </c>
      <c r="F40" s="23" t="s">
        <v>321</v>
      </c>
      <c r="G40" s="23" t="s">
        <v>95</v>
      </c>
      <c r="H40" s="139">
        <v>45364</v>
      </c>
      <c r="I40" s="139">
        <v>45352</v>
      </c>
      <c r="J40" s="139">
        <v>46387</v>
      </c>
      <c r="K40" s="308">
        <v>433656.19</v>
      </c>
      <c r="L40" s="308">
        <v>346924.94</v>
      </c>
      <c r="M40" s="292">
        <v>173</v>
      </c>
    </row>
    <row r="41" spans="1:13" ht="66.75" customHeight="1" x14ac:dyDescent="0.25">
      <c r="A41" s="173"/>
      <c r="B41" s="165"/>
      <c r="C41" s="165"/>
      <c r="D41" s="23" t="s">
        <v>314</v>
      </c>
      <c r="E41" s="23" t="s">
        <v>49</v>
      </c>
      <c r="F41" s="23" t="s">
        <v>325</v>
      </c>
      <c r="G41" s="23" t="s">
        <v>96</v>
      </c>
      <c r="H41" s="141"/>
      <c r="I41" s="141"/>
      <c r="J41" s="141"/>
      <c r="K41" s="344"/>
      <c r="L41" s="344"/>
      <c r="M41" s="171"/>
    </row>
    <row r="42" spans="1:13" ht="33.75" customHeight="1" x14ac:dyDescent="0.25">
      <c r="A42" s="151" t="s">
        <v>420</v>
      </c>
      <c r="B42" s="151" t="s">
        <v>421</v>
      </c>
      <c r="C42" s="124" t="s">
        <v>425</v>
      </c>
      <c r="D42" s="5" t="s">
        <v>422</v>
      </c>
      <c r="E42" s="5" t="s">
        <v>49</v>
      </c>
      <c r="F42" s="6" t="s">
        <v>433</v>
      </c>
      <c r="G42" s="5" t="s">
        <v>95</v>
      </c>
      <c r="H42" s="130">
        <v>45469</v>
      </c>
      <c r="I42" s="130">
        <v>45566</v>
      </c>
      <c r="J42" s="130">
        <v>46357</v>
      </c>
      <c r="K42" s="323">
        <v>418673.76</v>
      </c>
      <c r="L42" s="323">
        <v>334938.99</v>
      </c>
      <c r="M42" s="216">
        <v>173</v>
      </c>
    </row>
    <row r="43" spans="1:13" x14ac:dyDescent="0.25">
      <c r="A43" s="167"/>
      <c r="B43" s="167"/>
      <c r="C43" s="167"/>
      <c r="D43" s="5" t="s">
        <v>423</v>
      </c>
      <c r="E43" s="5" t="s">
        <v>49</v>
      </c>
      <c r="F43" s="6" t="s">
        <v>432</v>
      </c>
      <c r="G43" s="5" t="s">
        <v>96</v>
      </c>
      <c r="H43" s="288"/>
      <c r="I43" s="288"/>
      <c r="J43" s="288"/>
      <c r="K43" s="288"/>
      <c r="L43" s="288"/>
      <c r="M43" s="288"/>
    </row>
    <row r="44" spans="1:13" x14ac:dyDescent="0.25">
      <c r="A44" s="167"/>
      <c r="B44" s="167"/>
      <c r="C44" s="167"/>
      <c r="D44" s="5" t="s">
        <v>382</v>
      </c>
      <c r="E44" s="5" t="s">
        <v>49</v>
      </c>
      <c r="F44" s="6" t="s">
        <v>94</v>
      </c>
      <c r="G44" s="5" t="s">
        <v>96</v>
      </c>
      <c r="H44" s="288"/>
      <c r="I44" s="288"/>
      <c r="J44" s="288"/>
      <c r="K44" s="288"/>
      <c r="L44" s="288"/>
      <c r="M44" s="288"/>
    </row>
    <row r="45" spans="1:13" ht="30" x14ac:dyDescent="0.25">
      <c r="A45" s="167"/>
      <c r="B45" s="167"/>
      <c r="C45" s="167"/>
      <c r="D45" s="5" t="s">
        <v>424</v>
      </c>
      <c r="E45" s="5" t="s">
        <v>48</v>
      </c>
      <c r="F45" s="6" t="s">
        <v>431</v>
      </c>
      <c r="G45" s="5" t="s">
        <v>96</v>
      </c>
      <c r="H45" s="288"/>
      <c r="I45" s="288"/>
      <c r="J45" s="288"/>
      <c r="K45" s="288"/>
      <c r="L45" s="288"/>
      <c r="M45" s="288"/>
    </row>
    <row r="46" spans="1:13" x14ac:dyDescent="0.25">
      <c r="A46" s="168"/>
      <c r="B46" s="168"/>
      <c r="C46" s="168"/>
      <c r="D46" s="6" t="s">
        <v>75</v>
      </c>
      <c r="E46" s="6" t="s">
        <v>48</v>
      </c>
      <c r="F46" s="6" t="s">
        <v>78</v>
      </c>
      <c r="G46" s="6" t="s">
        <v>96</v>
      </c>
      <c r="H46" s="198"/>
      <c r="I46" s="198"/>
      <c r="J46" s="198"/>
      <c r="K46" s="198"/>
      <c r="L46" s="198"/>
      <c r="M46" s="198"/>
    </row>
    <row r="47" spans="1:13" ht="111.75" customHeight="1" x14ac:dyDescent="0.25">
      <c r="A47" s="152" t="s">
        <v>426</v>
      </c>
      <c r="B47" s="152" t="s">
        <v>427</v>
      </c>
      <c r="C47" s="157" t="s">
        <v>435</v>
      </c>
      <c r="D47" s="24" t="s">
        <v>428</v>
      </c>
      <c r="E47" s="24" t="s">
        <v>48</v>
      </c>
      <c r="F47" s="24" t="s">
        <v>430</v>
      </c>
      <c r="G47" s="24" t="s">
        <v>95</v>
      </c>
      <c r="H47" s="139">
        <v>45469</v>
      </c>
      <c r="I47" s="139">
        <v>45536</v>
      </c>
      <c r="J47" s="139">
        <v>46265</v>
      </c>
      <c r="K47" s="286">
        <v>216132.36</v>
      </c>
      <c r="L47" s="286">
        <v>172905.88</v>
      </c>
      <c r="M47" s="169">
        <v>173</v>
      </c>
    </row>
    <row r="48" spans="1:13" ht="45" customHeight="1" x14ac:dyDescent="0.25">
      <c r="A48" s="165"/>
      <c r="B48" s="165"/>
      <c r="C48" s="165"/>
      <c r="D48" s="24" t="s">
        <v>429</v>
      </c>
      <c r="E48" s="24" t="s">
        <v>49</v>
      </c>
      <c r="F48" s="24" t="s">
        <v>434</v>
      </c>
      <c r="G48" s="24" t="s">
        <v>96</v>
      </c>
      <c r="H48" s="174"/>
      <c r="I48" s="174"/>
      <c r="J48" s="174"/>
      <c r="K48" s="174"/>
      <c r="L48" s="174"/>
      <c r="M48" s="165"/>
    </row>
    <row r="49" spans="1:13" ht="104.25" customHeight="1" x14ac:dyDescent="0.25">
      <c r="A49" s="151" t="s">
        <v>436</v>
      </c>
      <c r="B49" s="151" t="s">
        <v>438</v>
      </c>
      <c r="C49" s="124" t="s">
        <v>441</v>
      </c>
      <c r="D49" s="6" t="s">
        <v>437</v>
      </c>
      <c r="E49" s="6" t="s">
        <v>48</v>
      </c>
      <c r="F49" s="6" t="s">
        <v>439</v>
      </c>
      <c r="G49" s="6" t="s">
        <v>95</v>
      </c>
      <c r="H49" s="130">
        <v>45469</v>
      </c>
      <c r="I49" s="130">
        <v>45536</v>
      </c>
      <c r="J49" s="130">
        <v>46446</v>
      </c>
      <c r="K49" s="287">
        <v>297563.74</v>
      </c>
      <c r="L49" s="127">
        <v>238050.98</v>
      </c>
      <c r="M49" s="307">
        <v>173</v>
      </c>
    </row>
    <row r="50" spans="1:13" x14ac:dyDescent="0.25">
      <c r="A50" s="168"/>
      <c r="B50" s="168"/>
      <c r="C50" s="168"/>
      <c r="D50" s="6" t="s">
        <v>440</v>
      </c>
      <c r="E50" s="6" t="s">
        <v>49</v>
      </c>
      <c r="F50" s="6" t="s">
        <v>126</v>
      </c>
      <c r="G50" s="6" t="s">
        <v>96</v>
      </c>
      <c r="H50" s="198"/>
      <c r="I50" s="198"/>
      <c r="J50" s="198"/>
      <c r="K50" s="198"/>
      <c r="L50" s="168"/>
      <c r="M50" s="168"/>
    </row>
    <row r="51" spans="1:13" ht="33.75" customHeight="1" x14ac:dyDescent="0.25">
      <c r="A51" s="152" t="s">
        <v>442</v>
      </c>
      <c r="B51" s="152" t="s">
        <v>443</v>
      </c>
      <c r="C51" s="157" t="s">
        <v>447</v>
      </c>
      <c r="D51" s="24" t="s">
        <v>444</v>
      </c>
      <c r="E51" s="24" t="s">
        <v>48</v>
      </c>
      <c r="F51" s="24" t="s">
        <v>204</v>
      </c>
      <c r="G51" s="24" t="s">
        <v>95</v>
      </c>
      <c r="H51" s="139">
        <v>45469</v>
      </c>
      <c r="I51" s="139">
        <v>45658</v>
      </c>
      <c r="J51" s="139">
        <v>46387</v>
      </c>
      <c r="K51" s="286">
        <v>181252.06</v>
      </c>
      <c r="L51" s="286">
        <v>145001.64000000001</v>
      </c>
      <c r="M51" s="169">
        <v>173</v>
      </c>
    </row>
    <row r="52" spans="1:13" ht="58.5" customHeight="1" x14ac:dyDescent="0.25">
      <c r="A52" s="165"/>
      <c r="B52" s="165"/>
      <c r="C52" s="165"/>
      <c r="D52" s="24" t="s">
        <v>445</v>
      </c>
      <c r="E52" s="24" t="s">
        <v>49</v>
      </c>
      <c r="F52" s="24" t="s">
        <v>446</v>
      </c>
      <c r="G52" s="24" t="s">
        <v>96</v>
      </c>
      <c r="H52" s="174"/>
      <c r="I52" s="174"/>
      <c r="J52" s="174"/>
      <c r="K52" s="174"/>
      <c r="L52" s="174"/>
      <c r="M52" s="165"/>
    </row>
    <row r="53" spans="1:13" ht="44.25" customHeight="1" x14ac:dyDescent="0.25">
      <c r="A53" s="151" t="s">
        <v>448</v>
      </c>
      <c r="B53" s="151" t="s">
        <v>449</v>
      </c>
      <c r="C53" s="124" t="s">
        <v>453</v>
      </c>
      <c r="D53" s="6" t="s">
        <v>450</v>
      </c>
      <c r="E53" s="6" t="s">
        <v>48</v>
      </c>
      <c r="F53" s="6" t="s">
        <v>59</v>
      </c>
      <c r="G53" s="6" t="s">
        <v>95</v>
      </c>
      <c r="H53" s="130">
        <v>45469</v>
      </c>
      <c r="I53" s="130">
        <v>45597</v>
      </c>
      <c r="J53" s="130">
        <v>46691</v>
      </c>
      <c r="K53" s="287">
        <v>327317.19</v>
      </c>
      <c r="L53" s="287">
        <v>261853.75</v>
      </c>
      <c r="M53" s="307">
        <v>173</v>
      </c>
    </row>
    <row r="54" spans="1:13" x14ac:dyDescent="0.25">
      <c r="A54" s="167"/>
      <c r="B54" s="167"/>
      <c r="C54" s="167"/>
      <c r="D54" s="6" t="s">
        <v>451</v>
      </c>
      <c r="E54" s="6" t="s">
        <v>49</v>
      </c>
      <c r="F54" s="6" t="s">
        <v>352</v>
      </c>
      <c r="G54" s="6" t="s">
        <v>96</v>
      </c>
      <c r="H54" s="288"/>
      <c r="I54" s="288"/>
      <c r="J54" s="288"/>
      <c r="K54" s="288"/>
      <c r="L54" s="288"/>
      <c r="M54" s="167"/>
    </row>
    <row r="55" spans="1:13" ht="18.75" customHeight="1" x14ac:dyDescent="0.25">
      <c r="A55" s="168"/>
      <c r="B55" s="168"/>
      <c r="C55" s="168"/>
      <c r="D55" s="6" t="s">
        <v>452</v>
      </c>
      <c r="E55" s="6" t="s">
        <v>48</v>
      </c>
      <c r="F55" s="6" t="s">
        <v>64</v>
      </c>
      <c r="G55" s="6" t="s">
        <v>96</v>
      </c>
      <c r="H55" s="198"/>
      <c r="I55" s="198"/>
      <c r="J55" s="198"/>
      <c r="K55" s="198"/>
      <c r="L55" s="198"/>
      <c r="M55" s="168"/>
    </row>
    <row r="56" spans="1:13" ht="51" customHeight="1" x14ac:dyDescent="0.25">
      <c r="A56" s="152" t="s">
        <v>454</v>
      </c>
      <c r="B56" s="152" t="s">
        <v>455</v>
      </c>
      <c r="C56" s="157" t="s">
        <v>460</v>
      </c>
      <c r="D56" s="24" t="s">
        <v>456</v>
      </c>
      <c r="E56" s="24" t="s">
        <v>48</v>
      </c>
      <c r="F56" s="24" t="s">
        <v>457</v>
      </c>
      <c r="G56" s="24" t="s">
        <v>95</v>
      </c>
      <c r="H56" s="139">
        <v>45469</v>
      </c>
      <c r="I56" s="139">
        <v>45659</v>
      </c>
      <c r="J56" s="139">
        <v>46752</v>
      </c>
      <c r="K56" s="286">
        <v>221943.67999999999</v>
      </c>
      <c r="L56" s="286">
        <v>177554.93</v>
      </c>
      <c r="M56" s="169">
        <v>173</v>
      </c>
    </row>
    <row r="57" spans="1:13" ht="87.75" customHeight="1" x14ac:dyDescent="0.25">
      <c r="A57" s="165"/>
      <c r="B57" s="165"/>
      <c r="C57" s="165"/>
      <c r="D57" s="24" t="s">
        <v>458</v>
      </c>
      <c r="E57" s="24" t="s">
        <v>49</v>
      </c>
      <c r="F57" s="24" t="s">
        <v>459</v>
      </c>
      <c r="G57" s="24" t="s">
        <v>96</v>
      </c>
      <c r="H57" s="174"/>
      <c r="I57" s="174"/>
      <c r="J57" s="174"/>
      <c r="K57" s="174"/>
      <c r="L57" s="174"/>
      <c r="M57" s="165"/>
    </row>
    <row r="58" spans="1:13" ht="75" customHeight="1" x14ac:dyDescent="0.25">
      <c r="A58" s="114" t="s">
        <v>461</v>
      </c>
      <c r="B58" s="114" t="s">
        <v>462</v>
      </c>
      <c r="C58" s="113" t="s">
        <v>463</v>
      </c>
      <c r="D58" s="6" t="s">
        <v>279</v>
      </c>
      <c r="E58" s="6" t="s">
        <v>49</v>
      </c>
      <c r="F58" s="6" t="s">
        <v>161</v>
      </c>
      <c r="G58" s="6" t="s">
        <v>95</v>
      </c>
      <c r="H58" s="116">
        <v>45469</v>
      </c>
      <c r="I58" s="116">
        <v>45474</v>
      </c>
      <c r="J58" s="116">
        <v>46934</v>
      </c>
      <c r="K58" s="353">
        <v>276381</v>
      </c>
      <c r="L58" s="353">
        <v>221104.08</v>
      </c>
      <c r="M58" s="115">
        <v>173</v>
      </c>
    </row>
    <row r="59" spans="1:13" ht="27.75" customHeight="1" thickBot="1" x14ac:dyDescent="0.3">
      <c r="A59" s="10" t="s">
        <v>20</v>
      </c>
      <c r="B59" s="11"/>
      <c r="C59" s="12"/>
      <c r="D59" s="12"/>
      <c r="E59" s="12"/>
      <c r="F59" s="12"/>
      <c r="G59" s="12"/>
      <c r="H59" s="12"/>
      <c r="I59" s="12"/>
      <c r="J59" s="12"/>
      <c r="K59" s="26">
        <f>SUM(K9:K58)</f>
        <v>31774522.609999996</v>
      </c>
      <c r="L59" s="27">
        <f>SUM(L9:L58)</f>
        <v>25419617.239999995</v>
      </c>
    </row>
    <row r="60" spans="1:13" x14ac:dyDescent="0.25">
      <c r="A60" s="16" t="s">
        <v>23</v>
      </c>
      <c r="B60" s="15"/>
      <c r="C60" s="15"/>
      <c r="D60" s="15"/>
      <c r="E60" s="15"/>
      <c r="F60" s="15"/>
      <c r="G60" s="15"/>
      <c r="H60" s="15"/>
      <c r="I60" s="15"/>
      <c r="J60" s="15"/>
      <c r="K60" s="17"/>
      <c r="L60" s="20"/>
    </row>
    <row r="61" spans="1:13" x14ac:dyDescent="0.25">
      <c r="A61" s="16"/>
      <c r="B61" s="15"/>
      <c r="C61" s="15"/>
      <c r="D61" s="15"/>
      <c r="E61" s="15"/>
      <c r="F61" s="15"/>
      <c r="G61" s="15"/>
      <c r="H61" s="15"/>
      <c r="I61" s="15"/>
      <c r="J61" s="15"/>
      <c r="K61" s="17"/>
      <c r="L61" s="20"/>
    </row>
    <row r="62" spans="1:13" x14ac:dyDescent="0.25">
      <c r="A62" s="16" t="s">
        <v>30</v>
      </c>
      <c r="B62" s="15"/>
      <c r="C62" s="15"/>
      <c r="D62" s="15"/>
      <c r="E62" s="15"/>
      <c r="F62" s="15"/>
      <c r="G62" s="15"/>
      <c r="H62" s="15"/>
      <c r="I62" s="15"/>
      <c r="J62" s="15"/>
      <c r="K62" s="17"/>
      <c r="L62" s="28">
        <v>30090280</v>
      </c>
    </row>
    <row r="63" spans="1:13" x14ac:dyDescent="0.25">
      <c r="K63" s="3"/>
      <c r="L63" s="21"/>
    </row>
    <row r="65" spans="1:11" x14ac:dyDescent="0.25">
      <c r="A65" s="31" t="s">
        <v>25</v>
      </c>
      <c r="B65" s="2"/>
    </row>
    <row r="70" spans="1:11" x14ac:dyDescent="0.25">
      <c r="K70" s="103"/>
    </row>
    <row r="71" spans="1:11" x14ac:dyDescent="0.25">
      <c r="K71" s="103"/>
    </row>
    <row r="72" spans="1:11" x14ac:dyDescent="0.25">
      <c r="K72" s="103"/>
    </row>
    <row r="73" spans="1:11" x14ac:dyDescent="0.25">
      <c r="K73" s="103"/>
    </row>
    <row r="74" spans="1:11" x14ac:dyDescent="0.25">
      <c r="K74" s="103"/>
    </row>
    <row r="75" spans="1:11" x14ac:dyDescent="0.25">
      <c r="K75" s="103"/>
    </row>
    <row r="76" spans="1:11" x14ac:dyDescent="0.25">
      <c r="K76" s="103"/>
    </row>
  </sheetData>
  <autoFilter ref="A5:M6" xr:uid="{C6AA0389-BCE0-4701-83E2-E9FF4BEAABF1}"/>
  <mergeCells count="210">
    <mergeCell ref="C38:C39"/>
    <mergeCell ref="C40:C41"/>
    <mergeCell ref="B40:B41"/>
    <mergeCell ref="A40:A41"/>
    <mergeCell ref="A19:A20"/>
    <mergeCell ref="B15:B18"/>
    <mergeCell ref="A15:A18"/>
    <mergeCell ref="B13:B14"/>
    <mergeCell ref="A13:A14"/>
    <mergeCell ref="A21:A22"/>
    <mergeCell ref="B21:B22"/>
    <mergeCell ref="C21:C22"/>
    <mergeCell ref="B28:B29"/>
    <mergeCell ref="C19:C20"/>
    <mergeCell ref="B19:B20"/>
    <mergeCell ref="A1:J1"/>
    <mergeCell ref="H40:H41"/>
    <mergeCell ref="I40:I41"/>
    <mergeCell ref="J40:J41"/>
    <mergeCell ref="A32:A33"/>
    <mergeCell ref="B32:B33"/>
    <mergeCell ref="C32:C33"/>
    <mergeCell ref="H32:H33"/>
    <mergeCell ref="I32:I33"/>
    <mergeCell ref="J32:J33"/>
    <mergeCell ref="A30:A31"/>
    <mergeCell ref="B30:B31"/>
    <mergeCell ref="C30:C31"/>
    <mergeCell ref="C28:C29"/>
    <mergeCell ref="A28:A29"/>
    <mergeCell ref="C23:C27"/>
    <mergeCell ref="B23:B27"/>
    <mergeCell ref="A23:A27"/>
    <mergeCell ref="F28:F29"/>
    <mergeCell ref="D28:D29"/>
    <mergeCell ref="D30:D31"/>
    <mergeCell ref="D32:D33"/>
    <mergeCell ref="H15:H18"/>
    <mergeCell ref="I15:I18"/>
    <mergeCell ref="K40:K41"/>
    <mergeCell ref="L40:L41"/>
    <mergeCell ref="M40:M41"/>
    <mergeCell ref="H38:H39"/>
    <mergeCell ref="I38:I39"/>
    <mergeCell ref="J38:J39"/>
    <mergeCell ref="K38:K39"/>
    <mergeCell ref="L38:L39"/>
    <mergeCell ref="M38:M39"/>
    <mergeCell ref="K34:K35"/>
    <mergeCell ref="L34:L35"/>
    <mergeCell ref="M34:M35"/>
    <mergeCell ref="H36:H37"/>
    <mergeCell ref="I36:I37"/>
    <mergeCell ref="J36:J37"/>
    <mergeCell ref="K36:K37"/>
    <mergeCell ref="A34:A35"/>
    <mergeCell ref="B34:B35"/>
    <mergeCell ref="C34:C35"/>
    <mergeCell ref="H34:H35"/>
    <mergeCell ref="I34:I35"/>
    <mergeCell ref="J34:J35"/>
    <mergeCell ref="L36:L37"/>
    <mergeCell ref="M36:M37"/>
    <mergeCell ref="C36:C37"/>
    <mergeCell ref="B36:B37"/>
    <mergeCell ref="A36:A37"/>
    <mergeCell ref="D34:D35"/>
    <mergeCell ref="F34:F35"/>
    <mergeCell ref="M32:M33"/>
    <mergeCell ref="H28:H29"/>
    <mergeCell ref="I28:I29"/>
    <mergeCell ref="J28:J29"/>
    <mergeCell ref="K28:K29"/>
    <mergeCell ref="L28:L29"/>
    <mergeCell ref="M28:M29"/>
    <mergeCell ref="H30:H31"/>
    <mergeCell ref="I30:I31"/>
    <mergeCell ref="J30:J31"/>
    <mergeCell ref="K30:K31"/>
    <mergeCell ref="L30:L31"/>
    <mergeCell ref="M30:M31"/>
    <mergeCell ref="M21:M22"/>
    <mergeCell ref="M23:M27"/>
    <mergeCell ref="K19:K20"/>
    <mergeCell ref="H19:H20"/>
    <mergeCell ref="I19:I20"/>
    <mergeCell ref="J19:J20"/>
    <mergeCell ref="H21:H22"/>
    <mergeCell ref="I21:I22"/>
    <mergeCell ref="J21:J22"/>
    <mergeCell ref="K21:K22"/>
    <mergeCell ref="L19:L20"/>
    <mergeCell ref="M19:M20"/>
    <mergeCell ref="K23:K27"/>
    <mergeCell ref="A5:A6"/>
    <mergeCell ref="B5:B6"/>
    <mergeCell ref="C5:C6"/>
    <mergeCell ref="D5:D6"/>
    <mergeCell ref="E5:E6"/>
    <mergeCell ref="F5:F6"/>
    <mergeCell ref="G5:G6"/>
    <mergeCell ref="H11:H12"/>
    <mergeCell ref="I11:I12"/>
    <mergeCell ref="A7:A8"/>
    <mergeCell ref="B7:B8"/>
    <mergeCell ref="C7:C8"/>
    <mergeCell ref="D7:D8"/>
    <mergeCell ref="E7:E8"/>
    <mergeCell ref="F7:F8"/>
    <mergeCell ref="G7:G8"/>
    <mergeCell ref="H9:H10"/>
    <mergeCell ref="I9:I10"/>
    <mergeCell ref="H7:H8"/>
    <mergeCell ref="I7:I8"/>
    <mergeCell ref="C11:C12"/>
    <mergeCell ref="F9:F10"/>
    <mergeCell ref="F11:F12"/>
    <mergeCell ref="D9:D10"/>
    <mergeCell ref="D11:D12"/>
    <mergeCell ref="J7:J8"/>
    <mergeCell ref="K7:K8"/>
    <mergeCell ref="L7:L8"/>
    <mergeCell ref="F30:F31"/>
    <mergeCell ref="F32:F33"/>
    <mergeCell ref="J15:J18"/>
    <mergeCell ref="H13:H14"/>
    <mergeCell ref="I13:I14"/>
    <mergeCell ref="J13:J14"/>
    <mergeCell ref="K32:K33"/>
    <mergeCell ref="L32:L33"/>
    <mergeCell ref="H5:H6"/>
    <mergeCell ref="I5:I6"/>
    <mergeCell ref="J5:J6"/>
    <mergeCell ref="K5:K6"/>
    <mergeCell ref="L5:L6"/>
    <mergeCell ref="L21:L22"/>
    <mergeCell ref="H23:H27"/>
    <mergeCell ref="I23:I27"/>
    <mergeCell ref="J23:J27"/>
    <mergeCell ref="L23:L27"/>
    <mergeCell ref="J11:J12"/>
    <mergeCell ref="K11:K12"/>
    <mergeCell ref="L11:L12"/>
    <mergeCell ref="J9:J10"/>
    <mergeCell ref="K9:K10"/>
    <mergeCell ref="M5:M6"/>
    <mergeCell ref="M11:M12"/>
    <mergeCell ref="M7:M8"/>
    <mergeCell ref="M9:M10"/>
    <mergeCell ref="L13:L14"/>
    <mergeCell ref="M13:M14"/>
    <mergeCell ref="K15:K18"/>
    <mergeCell ref="L15:L18"/>
    <mergeCell ref="M15:M18"/>
    <mergeCell ref="K13:K14"/>
    <mergeCell ref="L9:L10"/>
    <mergeCell ref="C42:C46"/>
    <mergeCell ref="B42:B46"/>
    <mergeCell ref="A42:A46"/>
    <mergeCell ref="H42:H46"/>
    <mergeCell ref="I42:I46"/>
    <mergeCell ref="J42:J46"/>
    <mergeCell ref="K42:K46"/>
    <mergeCell ref="L42:L46"/>
    <mergeCell ref="C47:C48"/>
    <mergeCell ref="B47:B48"/>
    <mergeCell ref="A47:A48"/>
    <mergeCell ref="H47:H48"/>
    <mergeCell ref="I47:I48"/>
    <mergeCell ref="J47:J48"/>
    <mergeCell ref="K47:K48"/>
    <mergeCell ref="L47:L48"/>
    <mergeCell ref="C49:C50"/>
    <mergeCell ref="B49:B50"/>
    <mergeCell ref="A49:A50"/>
    <mergeCell ref="H49:H50"/>
    <mergeCell ref="I49:I50"/>
    <mergeCell ref="J49:J50"/>
    <mergeCell ref="K49:K50"/>
    <mergeCell ref="L49:L50"/>
    <mergeCell ref="C51:C52"/>
    <mergeCell ref="B51:B52"/>
    <mergeCell ref="A51:A52"/>
    <mergeCell ref="H51:H52"/>
    <mergeCell ref="I51:I52"/>
    <mergeCell ref="J51:J52"/>
    <mergeCell ref="K51:K52"/>
    <mergeCell ref="L51:L52"/>
    <mergeCell ref="C53:C55"/>
    <mergeCell ref="B53:B55"/>
    <mergeCell ref="A53:A55"/>
    <mergeCell ref="C56:C57"/>
    <mergeCell ref="B56:B57"/>
    <mergeCell ref="A56:A57"/>
    <mergeCell ref="H56:H57"/>
    <mergeCell ref="I56:I57"/>
    <mergeCell ref="J56:J57"/>
    <mergeCell ref="M42:M46"/>
    <mergeCell ref="M51:M52"/>
    <mergeCell ref="M56:M57"/>
    <mergeCell ref="M53:M55"/>
    <mergeCell ref="M47:M48"/>
    <mergeCell ref="M49:M50"/>
    <mergeCell ref="H53:H55"/>
    <mergeCell ref="I53:I55"/>
    <mergeCell ref="J53:J55"/>
    <mergeCell ref="K53:K55"/>
    <mergeCell ref="L53:L55"/>
    <mergeCell ref="K56:K57"/>
    <mergeCell ref="L56:L57"/>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0542F-B2CF-44FD-B145-CEC2CCB3BD68}">
  <sheetPr>
    <tabColor theme="9"/>
  </sheetPr>
  <dimension ref="A1:N115"/>
  <sheetViews>
    <sheetView zoomScale="80" zoomScaleNormal="80" workbookViewId="0">
      <pane xSplit="3" ySplit="8" topLeftCell="D9" activePane="bottomRight" state="frozen"/>
      <selection pane="topRight" activeCell="D1" sqref="D1"/>
      <selection pane="bottomLeft" activeCell="A7" sqref="A7"/>
      <selection pane="bottomRight" activeCell="A2" sqref="A2"/>
    </sheetView>
  </sheetViews>
  <sheetFormatPr defaultRowHeight="15" x14ac:dyDescent="0.25"/>
  <cols>
    <col min="1" max="1" width="16.85546875" style="2" customWidth="1"/>
    <col min="2" max="2" width="25.7109375" customWidth="1"/>
    <col min="3" max="3" width="94.85546875" customWidth="1"/>
    <col min="4" max="4" width="64.140625" customWidth="1"/>
    <col min="6" max="6" width="11.28515625" customWidth="1"/>
    <col min="7" max="8" width="15.28515625" customWidth="1"/>
    <col min="9" max="9" width="14.42578125" customWidth="1"/>
    <col min="10" max="10" width="13.140625" customWidth="1"/>
    <col min="11" max="11" width="17.140625" customWidth="1"/>
    <col min="12" max="12" width="16.42578125" customWidth="1"/>
    <col min="13" max="13" width="15" customWidth="1"/>
  </cols>
  <sheetData>
    <row r="1" spans="1:14" ht="23.25" x14ac:dyDescent="0.25">
      <c r="A1" s="201" t="s">
        <v>369</v>
      </c>
      <c r="B1" s="201"/>
      <c r="C1" s="201"/>
      <c r="D1" s="201"/>
      <c r="E1" s="201"/>
      <c r="F1" s="201"/>
      <c r="G1" s="201"/>
      <c r="H1" s="201"/>
      <c r="I1" s="201"/>
      <c r="J1" s="201"/>
      <c r="K1" s="201"/>
      <c r="L1" s="14"/>
      <c r="M1" s="14"/>
      <c r="N1" s="14"/>
    </row>
    <row r="2" spans="1:14" ht="23.25" customHeight="1" x14ac:dyDescent="0.25">
      <c r="A2" s="40" t="s">
        <v>40</v>
      </c>
      <c r="B2" s="40"/>
      <c r="C2" s="38"/>
      <c r="D2" s="30"/>
      <c r="E2" s="30"/>
      <c r="F2" s="30"/>
      <c r="G2" s="30"/>
      <c r="H2" s="30"/>
      <c r="I2" s="30"/>
      <c r="J2" s="30"/>
      <c r="K2" s="30"/>
      <c r="L2" s="30"/>
    </row>
    <row r="3" spans="1:14" ht="23.25" x14ac:dyDescent="0.25">
      <c r="A3" s="39" t="s">
        <v>33</v>
      </c>
      <c r="B3" s="41"/>
      <c r="C3" s="41"/>
      <c r="D3" s="30"/>
      <c r="E3" s="30"/>
      <c r="F3" s="30"/>
      <c r="G3" s="30"/>
      <c r="H3" s="30"/>
      <c r="I3" s="30"/>
      <c r="J3" s="30"/>
      <c r="K3" s="30"/>
      <c r="L3" s="30"/>
    </row>
    <row r="4" spans="1:14" ht="15" customHeight="1" x14ac:dyDescent="0.25">
      <c r="B4" s="7" t="s">
        <v>18</v>
      </c>
      <c r="C4" s="32" t="s">
        <v>29</v>
      </c>
      <c r="D4" s="19"/>
      <c r="G4" s="4"/>
      <c r="H4" s="4"/>
    </row>
    <row r="5" spans="1:14" s="3" customFormat="1" ht="18" customHeight="1" x14ac:dyDescent="0.25">
      <c r="A5" s="328" t="s">
        <v>0</v>
      </c>
      <c r="B5" s="328" t="s">
        <v>2</v>
      </c>
      <c r="C5" s="331" t="s">
        <v>3</v>
      </c>
      <c r="D5" s="328" t="s">
        <v>14</v>
      </c>
      <c r="E5" s="328" t="s">
        <v>8</v>
      </c>
      <c r="F5" s="332" t="s">
        <v>27</v>
      </c>
      <c r="G5" s="328" t="s">
        <v>15</v>
      </c>
      <c r="H5" s="328" t="s">
        <v>22</v>
      </c>
      <c r="I5" s="329" t="s">
        <v>5</v>
      </c>
      <c r="J5" s="329" t="s">
        <v>13</v>
      </c>
      <c r="K5" s="329" t="s">
        <v>6</v>
      </c>
      <c r="L5" s="329" t="s">
        <v>10</v>
      </c>
      <c r="M5" s="329" t="s">
        <v>24</v>
      </c>
    </row>
    <row r="6" spans="1:14" s="3" customFormat="1" ht="21" customHeight="1" x14ac:dyDescent="0.25">
      <c r="A6" s="328"/>
      <c r="B6" s="330"/>
      <c r="C6" s="331"/>
      <c r="D6" s="330"/>
      <c r="E6" s="330"/>
      <c r="F6" s="333"/>
      <c r="G6" s="330"/>
      <c r="H6" s="328"/>
      <c r="I6" s="329"/>
      <c r="J6" s="329"/>
      <c r="K6" s="329"/>
      <c r="L6" s="329"/>
      <c r="M6" s="329"/>
    </row>
    <row r="7" spans="1:14" s="3" customFormat="1" ht="18.75" customHeight="1" x14ac:dyDescent="0.25">
      <c r="A7" s="335" t="s">
        <v>0</v>
      </c>
      <c r="B7" s="335" t="s">
        <v>19</v>
      </c>
      <c r="C7" s="335" t="s">
        <v>4</v>
      </c>
      <c r="D7" s="335" t="s">
        <v>16</v>
      </c>
      <c r="E7" s="335" t="s">
        <v>9</v>
      </c>
      <c r="F7" s="336" t="s">
        <v>28</v>
      </c>
      <c r="G7" s="335" t="s">
        <v>17</v>
      </c>
      <c r="H7" s="335" t="s">
        <v>21</v>
      </c>
      <c r="I7" s="334" t="s">
        <v>12</v>
      </c>
      <c r="J7" s="335" t="s">
        <v>11</v>
      </c>
      <c r="K7" s="335" t="s">
        <v>7</v>
      </c>
      <c r="L7" s="334" t="s">
        <v>1</v>
      </c>
      <c r="M7" s="334" t="s">
        <v>26</v>
      </c>
    </row>
    <row r="8" spans="1:14" s="3" customFormat="1" ht="18" customHeight="1" x14ac:dyDescent="0.25">
      <c r="A8" s="335"/>
      <c r="B8" s="335"/>
      <c r="C8" s="335"/>
      <c r="D8" s="335"/>
      <c r="E8" s="335"/>
      <c r="F8" s="337"/>
      <c r="G8" s="335"/>
      <c r="H8" s="335"/>
      <c r="I8" s="334"/>
      <c r="J8" s="335"/>
      <c r="K8" s="335"/>
      <c r="L8" s="334"/>
      <c r="M8" s="334"/>
    </row>
    <row r="9" spans="1:14" s="1" customFormat="1" ht="48.75" customHeight="1" x14ac:dyDescent="0.25">
      <c r="A9" s="124"/>
      <c r="B9" s="151"/>
      <c r="C9" s="124"/>
      <c r="D9" s="5"/>
      <c r="E9" s="5"/>
      <c r="F9" s="5"/>
      <c r="G9" s="5"/>
      <c r="H9" s="130"/>
      <c r="I9" s="130"/>
      <c r="J9" s="130"/>
      <c r="K9" s="121"/>
      <c r="L9" s="121"/>
      <c r="M9" s="216"/>
    </row>
    <row r="10" spans="1:14" s="1" customFormat="1" ht="48.75" customHeight="1" x14ac:dyDescent="0.25">
      <c r="A10" s="168"/>
      <c r="B10" s="232"/>
      <c r="C10" s="168"/>
      <c r="D10" s="6"/>
      <c r="E10" s="5"/>
      <c r="F10" s="5"/>
      <c r="G10" s="5"/>
      <c r="H10" s="132"/>
      <c r="I10" s="132"/>
      <c r="J10" s="132"/>
      <c r="K10" s="123"/>
      <c r="L10" s="123"/>
      <c r="M10" s="293"/>
    </row>
    <row r="11" spans="1:14" s="1" customFormat="1" ht="48.75" customHeight="1" x14ac:dyDescent="0.25">
      <c r="A11" s="157"/>
      <c r="B11" s="152"/>
      <c r="C11" s="157"/>
      <c r="D11" s="23"/>
      <c r="E11" s="23"/>
      <c r="F11" s="23"/>
      <c r="G11" s="23"/>
      <c r="H11" s="139"/>
      <c r="I11" s="139"/>
      <c r="J11" s="139"/>
      <c r="K11" s="142"/>
      <c r="L11" s="142"/>
      <c r="M11" s="292"/>
    </row>
    <row r="12" spans="1:14" s="1" customFormat="1" ht="48.75" customHeight="1" x14ac:dyDescent="0.25">
      <c r="A12" s="165"/>
      <c r="B12" s="173"/>
      <c r="C12" s="165"/>
      <c r="D12" s="24"/>
      <c r="E12" s="23"/>
      <c r="F12" s="23"/>
      <c r="G12" s="23"/>
      <c r="H12" s="141"/>
      <c r="I12" s="141"/>
      <c r="J12" s="141"/>
      <c r="K12" s="144"/>
      <c r="L12" s="144"/>
      <c r="M12" s="171"/>
    </row>
    <row r="13" spans="1:14" s="1" customFormat="1" ht="48.75" customHeight="1" x14ac:dyDescent="0.25">
      <c r="A13" s="124"/>
      <c r="B13" s="151"/>
      <c r="C13" s="124"/>
      <c r="D13" s="5"/>
      <c r="E13" s="5"/>
      <c r="F13" s="5"/>
      <c r="G13" s="5"/>
      <c r="H13" s="130"/>
      <c r="I13" s="130"/>
      <c r="J13" s="130"/>
      <c r="K13" s="121"/>
      <c r="L13" s="121"/>
      <c r="M13" s="216"/>
    </row>
    <row r="14" spans="1:14" s="1" customFormat="1" ht="48.75" customHeight="1" x14ac:dyDescent="0.25">
      <c r="A14" s="168"/>
      <c r="B14" s="232"/>
      <c r="C14" s="168"/>
      <c r="D14" s="5"/>
      <c r="E14" s="5"/>
      <c r="F14" s="5"/>
      <c r="G14" s="5"/>
      <c r="H14" s="132"/>
      <c r="I14" s="132"/>
      <c r="J14" s="132"/>
      <c r="K14" s="123"/>
      <c r="L14" s="123"/>
      <c r="M14" s="293"/>
    </row>
    <row r="15" spans="1:14" s="1" customFormat="1" ht="48.75" customHeight="1" x14ac:dyDescent="0.25">
      <c r="A15" s="157"/>
      <c r="B15" s="152"/>
      <c r="C15" s="157"/>
      <c r="D15" s="24"/>
      <c r="E15" s="23"/>
      <c r="F15" s="23"/>
      <c r="G15" s="23"/>
      <c r="H15" s="139"/>
      <c r="I15" s="139"/>
      <c r="J15" s="139"/>
      <c r="K15" s="142"/>
      <c r="L15" s="142"/>
      <c r="M15" s="292"/>
    </row>
    <row r="16" spans="1:14" s="1" customFormat="1" ht="48.75" customHeight="1" x14ac:dyDescent="0.25">
      <c r="A16" s="165"/>
      <c r="B16" s="173"/>
      <c r="C16" s="165"/>
      <c r="D16" s="23"/>
      <c r="E16" s="23"/>
      <c r="F16" s="23"/>
      <c r="G16" s="23"/>
      <c r="H16" s="141"/>
      <c r="I16" s="141"/>
      <c r="J16" s="141"/>
      <c r="K16" s="144"/>
      <c r="L16" s="144"/>
      <c r="M16" s="171"/>
    </row>
    <row r="17" spans="1:13" ht="48.75" customHeight="1" x14ac:dyDescent="0.25">
      <c r="A17" s="124"/>
      <c r="B17" s="151"/>
      <c r="C17" s="124"/>
      <c r="D17" s="6"/>
      <c r="E17" s="5"/>
      <c r="F17" s="5"/>
      <c r="G17" s="5"/>
      <c r="H17" s="130"/>
      <c r="I17" s="130"/>
      <c r="J17" s="130"/>
      <c r="K17" s="121"/>
      <c r="L17" s="121"/>
      <c r="M17" s="216"/>
    </row>
    <row r="18" spans="1:13" ht="48.75" customHeight="1" x14ac:dyDescent="0.25">
      <c r="A18" s="168"/>
      <c r="B18" s="232"/>
      <c r="C18" s="168"/>
      <c r="D18" s="5"/>
      <c r="E18" s="5"/>
      <c r="F18" s="5"/>
      <c r="G18" s="5"/>
      <c r="H18" s="132"/>
      <c r="I18" s="132"/>
      <c r="J18" s="132"/>
      <c r="K18" s="123"/>
      <c r="L18" s="123"/>
      <c r="M18" s="293"/>
    </row>
    <row r="19" spans="1:13" ht="48.75" customHeight="1" x14ac:dyDescent="0.25">
      <c r="A19" s="157"/>
      <c r="B19" s="152"/>
      <c r="C19" s="157"/>
      <c r="D19" s="23"/>
      <c r="E19" s="23"/>
      <c r="F19" s="23"/>
      <c r="G19" s="23"/>
      <c r="H19" s="139"/>
      <c r="I19" s="139"/>
      <c r="J19" s="139"/>
      <c r="K19" s="142"/>
      <c r="L19" s="142"/>
      <c r="M19" s="292"/>
    </row>
    <row r="20" spans="1:13" ht="48.75" customHeight="1" x14ac:dyDescent="0.25">
      <c r="A20" s="165"/>
      <c r="B20" s="173"/>
      <c r="C20" s="165"/>
      <c r="D20" s="24"/>
      <c r="E20" s="23"/>
      <c r="F20" s="23"/>
      <c r="G20" s="23"/>
      <c r="H20" s="141"/>
      <c r="I20" s="141"/>
      <c r="J20" s="141"/>
      <c r="K20" s="144"/>
      <c r="L20" s="144"/>
      <c r="M20" s="171"/>
    </row>
    <row r="21" spans="1:13" ht="48.75" customHeight="1" x14ac:dyDescent="0.25">
      <c r="A21" s="124"/>
      <c r="B21" s="151"/>
      <c r="C21" s="124"/>
      <c r="D21" s="5"/>
      <c r="E21" s="5"/>
      <c r="F21" s="5"/>
      <c r="G21" s="5"/>
      <c r="H21" s="130"/>
      <c r="I21" s="130"/>
      <c r="J21" s="130"/>
      <c r="K21" s="121"/>
      <c r="L21" s="121"/>
      <c r="M21" s="216"/>
    </row>
    <row r="22" spans="1:13" ht="48.75" customHeight="1" x14ac:dyDescent="0.25">
      <c r="A22" s="168"/>
      <c r="B22" s="232"/>
      <c r="C22" s="168"/>
      <c r="D22" s="6"/>
      <c r="E22" s="5"/>
      <c r="F22" s="5"/>
      <c r="G22" s="5"/>
      <c r="H22" s="132"/>
      <c r="I22" s="132"/>
      <c r="J22" s="132"/>
      <c r="K22" s="123"/>
      <c r="L22" s="123"/>
      <c r="M22" s="293"/>
    </row>
    <row r="23" spans="1:13" ht="48.75" customHeight="1" x14ac:dyDescent="0.25">
      <c r="A23" s="157"/>
      <c r="B23" s="152"/>
      <c r="C23" s="157"/>
      <c r="D23" s="23"/>
      <c r="E23" s="23"/>
      <c r="F23" s="23"/>
      <c r="G23" s="23"/>
      <c r="H23" s="139"/>
      <c r="I23" s="139"/>
      <c r="J23" s="139"/>
      <c r="K23" s="142"/>
      <c r="L23" s="142"/>
      <c r="M23" s="292"/>
    </row>
    <row r="24" spans="1:13" ht="48.75" customHeight="1" x14ac:dyDescent="0.25">
      <c r="A24" s="165"/>
      <c r="B24" s="173"/>
      <c r="C24" s="165"/>
      <c r="D24" s="23"/>
      <c r="E24" s="23"/>
      <c r="F24" s="23"/>
      <c r="G24" s="23"/>
      <c r="H24" s="141"/>
      <c r="I24" s="141"/>
      <c r="J24" s="141"/>
      <c r="K24" s="144"/>
      <c r="L24" s="144"/>
      <c r="M24" s="171"/>
    </row>
    <row r="25" spans="1:13" ht="48.75" customHeight="1" x14ac:dyDescent="0.25">
      <c r="A25" s="124"/>
      <c r="B25" s="151"/>
      <c r="C25" s="124"/>
      <c r="D25" s="6"/>
      <c r="E25" s="5"/>
      <c r="F25" s="5"/>
      <c r="G25" s="5"/>
      <c r="H25" s="130"/>
      <c r="I25" s="130"/>
      <c r="J25" s="130"/>
      <c r="K25" s="121"/>
      <c r="L25" s="121"/>
      <c r="M25" s="216"/>
    </row>
    <row r="26" spans="1:13" ht="48.75" customHeight="1" x14ac:dyDescent="0.25">
      <c r="A26" s="168"/>
      <c r="B26" s="232"/>
      <c r="C26" s="168"/>
      <c r="D26" s="5"/>
      <c r="E26" s="5"/>
      <c r="F26" s="5"/>
      <c r="G26" s="5"/>
      <c r="H26" s="132"/>
      <c r="I26" s="132"/>
      <c r="J26" s="132"/>
      <c r="K26" s="123"/>
      <c r="L26" s="123"/>
      <c r="M26" s="293"/>
    </row>
    <row r="27" spans="1:13" ht="48.75" customHeight="1" x14ac:dyDescent="0.25">
      <c r="A27" s="157"/>
      <c r="B27" s="152"/>
      <c r="C27" s="157"/>
      <c r="D27" s="24"/>
      <c r="E27" s="23"/>
      <c r="F27" s="23"/>
      <c r="G27" s="23"/>
      <c r="H27" s="139"/>
      <c r="I27" s="139"/>
      <c r="J27" s="139"/>
      <c r="K27" s="142"/>
      <c r="L27" s="142"/>
      <c r="M27" s="292"/>
    </row>
    <row r="28" spans="1:13" ht="48.75" customHeight="1" x14ac:dyDescent="0.25">
      <c r="A28" s="165"/>
      <c r="B28" s="173"/>
      <c r="C28" s="165"/>
      <c r="D28" s="23"/>
      <c r="E28" s="23"/>
      <c r="F28" s="23"/>
      <c r="G28" s="23"/>
      <c r="H28" s="141"/>
      <c r="I28" s="141"/>
      <c r="J28" s="141"/>
      <c r="K28" s="144"/>
      <c r="L28" s="144"/>
      <c r="M28" s="171"/>
    </row>
    <row r="29" spans="1:13" ht="48.75" customHeight="1" x14ac:dyDescent="0.25">
      <c r="A29" s="124"/>
      <c r="B29" s="151"/>
      <c r="C29" s="124"/>
      <c r="D29" s="6"/>
      <c r="E29" s="5"/>
      <c r="F29" s="5"/>
      <c r="G29" s="5"/>
      <c r="H29" s="130"/>
      <c r="I29" s="130"/>
      <c r="J29" s="130"/>
      <c r="K29" s="121"/>
      <c r="L29" s="121"/>
      <c r="M29" s="216"/>
    </row>
    <row r="30" spans="1:13" ht="48.75" customHeight="1" x14ac:dyDescent="0.25">
      <c r="A30" s="168"/>
      <c r="B30" s="232"/>
      <c r="C30" s="168"/>
      <c r="D30" s="6"/>
      <c r="E30" s="5"/>
      <c r="F30" s="5"/>
      <c r="G30" s="5"/>
      <c r="H30" s="132"/>
      <c r="I30" s="132"/>
      <c r="J30" s="132"/>
      <c r="K30" s="123"/>
      <c r="L30" s="123"/>
      <c r="M30" s="293"/>
    </row>
    <row r="31" spans="1:13" ht="48.75" customHeight="1" x14ac:dyDescent="0.25">
      <c r="A31" s="205"/>
      <c r="B31" s="339"/>
      <c r="C31" s="205"/>
      <c r="D31" s="37"/>
      <c r="E31" s="37"/>
      <c r="F31" s="37"/>
      <c r="G31" s="37"/>
      <c r="H31" s="139"/>
      <c r="I31" s="214"/>
      <c r="J31" s="214"/>
      <c r="K31" s="252"/>
      <c r="L31" s="252"/>
      <c r="M31" s="292"/>
    </row>
    <row r="32" spans="1:13" ht="48.75" customHeight="1" x14ac:dyDescent="0.25">
      <c r="A32" s="338"/>
      <c r="B32" s="340"/>
      <c r="C32" s="338"/>
      <c r="D32" s="37"/>
      <c r="E32" s="37"/>
      <c r="F32" s="37"/>
      <c r="G32" s="37"/>
      <c r="H32" s="141"/>
      <c r="I32" s="251"/>
      <c r="J32" s="251"/>
      <c r="K32" s="253"/>
      <c r="L32" s="253"/>
      <c r="M32" s="171"/>
    </row>
    <row r="33" spans="1:13" ht="48.75" customHeight="1" x14ac:dyDescent="0.25">
      <c r="A33" s="212"/>
      <c r="B33" s="342"/>
      <c r="C33" s="212"/>
      <c r="D33" s="8"/>
      <c r="E33" s="8"/>
      <c r="F33" s="8"/>
      <c r="G33" s="8"/>
      <c r="H33" s="130"/>
      <c r="I33" s="182"/>
      <c r="J33" s="182"/>
      <c r="K33" s="183"/>
      <c r="L33" s="183"/>
      <c r="M33" s="216"/>
    </row>
    <row r="34" spans="1:13" ht="48.75" customHeight="1" x14ac:dyDescent="0.25">
      <c r="A34" s="341"/>
      <c r="B34" s="343"/>
      <c r="C34" s="341"/>
      <c r="D34" s="8"/>
      <c r="E34" s="8"/>
      <c r="F34" s="8"/>
      <c r="G34" s="8"/>
      <c r="H34" s="132"/>
      <c r="I34" s="321"/>
      <c r="J34" s="321"/>
      <c r="K34" s="314"/>
      <c r="L34" s="314"/>
      <c r="M34" s="293"/>
    </row>
    <row r="35" spans="1:13" ht="48.75" customHeight="1" x14ac:dyDescent="0.25">
      <c r="A35" s="205"/>
      <c r="B35" s="152"/>
      <c r="C35" s="205"/>
      <c r="D35" s="37"/>
      <c r="E35" s="37"/>
      <c r="F35" s="37"/>
      <c r="G35" s="37"/>
      <c r="H35" s="139"/>
      <c r="I35" s="214"/>
      <c r="J35" s="214"/>
      <c r="K35" s="252"/>
      <c r="L35" s="252"/>
      <c r="M35" s="292"/>
    </row>
    <row r="36" spans="1:13" ht="48.75" customHeight="1" x14ac:dyDescent="0.25">
      <c r="A36" s="338"/>
      <c r="B36" s="173"/>
      <c r="C36" s="338"/>
      <c r="D36" s="37"/>
      <c r="E36" s="37"/>
      <c r="F36" s="37"/>
      <c r="G36" s="37"/>
      <c r="H36" s="141"/>
      <c r="I36" s="251"/>
      <c r="J36" s="251"/>
      <c r="K36" s="253"/>
      <c r="L36" s="253"/>
      <c r="M36" s="171"/>
    </row>
    <row r="37" spans="1:13" ht="48.75" customHeight="1" x14ac:dyDescent="0.25">
      <c r="A37" s="212"/>
      <c r="B37" s="151"/>
      <c r="C37" s="212"/>
      <c r="D37" s="9"/>
      <c r="E37" s="5"/>
      <c r="F37" s="5"/>
      <c r="G37" s="5"/>
      <c r="H37" s="130"/>
      <c r="I37" s="182"/>
      <c r="J37" s="182"/>
      <c r="K37" s="183"/>
      <c r="L37" s="183"/>
      <c r="M37" s="216"/>
    </row>
    <row r="38" spans="1:13" ht="48.75" customHeight="1" x14ac:dyDescent="0.25">
      <c r="A38" s="341"/>
      <c r="B38" s="232"/>
      <c r="C38" s="341"/>
      <c r="D38" s="8"/>
      <c r="E38" s="5"/>
      <c r="F38" s="5"/>
      <c r="G38" s="5"/>
      <c r="H38" s="132"/>
      <c r="I38" s="321"/>
      <c r="J38" s="321"/>
      <c r="K38" s="314"/>
      <c r="L38" s="314"/>
      <c r="M38" s="293"/>
    </row>
    <row r="39" spans="1:13" ht="48.75" customHeight="1" x14ac:dyDescent="0.25">
      <c r="A39" s="157"/>
      <c r="B39" s="152"/>
      <c r="C39" s="205"/>
      <c r="D39" s="35"/>
      <c r="E39" s="23"/>
      <c r="F39" s="23"/>
      <c r="G39" s="23"/>
      <c r="H39" s="139"/>
      <c r="I39" s="214"/>
      <c r="J39" s="214"/>
      <c r="K39" s="215"/>
      <c r="L39" s="215"/>
      <c r="M39" s="292"/>
    </row>
    <row r="40" spans="1:13" ht="48.75" customHeight="1" x14ac:dyDescent="0.25">
      <c r="A40" s="165"/>
      <c r="B40" s="173"/>
      <c r="C40" s="338"/>
      <c r="D40" s="36"/>
      <c r="E40" s="23"/>
      <c r="F40" s="23"/>
      <c r="G40" s="23"/>
      <c r="H40" s="141"/>
      <c r="I40" s="251"/>
      <c r="J40" s="251"/>
      <c r="K40" s="325"/>
      <c r="L40" s="325"/>
      <c r="M40" s="171"/>
    </row>
    <row r="41" spans="1:13" ht="48.75" customHeight="1" x14ac:dyDescent="0.25">
      <c r="A41" s="124"/>
      <c r="B41" s="151"/>
      <c r="C41" s="124"/>
      <c r="D41" s="5"/>
      <c r="E41" s="5"/>
      <c r="F41" s="5"/>
      <c r="G41" s="5"/>
      <c r="H41" s="130"/>
      <c r="I41" s="130"/>
      <c r="J41" s="130"/>
      <c r="K41" s="323"/>
      <c r="L41" s="323"/>
      <c r="M41" s="216"/>
    </row>
    <row r="42" spans="1:13" ht="48.75" customHeight="1" x14ac:dyDescent="0.25">
      <c r="A42" s="168"/>
      <c r="B42" s="232"/>
      <c r="C42" s="168"/>
      <c r="D42" s="5"/>
      <c r="E42" s="5"/>
      <c r="F42" s="5"/>
      <c r="G42" s="5"/>
      <c r="H42" s="132"/>
      <c r="I42" s="132"/>
      <c r="J42" s="132"/>
      <c r="K42" s="324"/>
      <c r="L42" s="324"/>
      <c r="M42" s="293"/>
    </row>
    <row r="43" spans="1:13" ht="48.75" customHeight="1" x14ac:dyDescent="0.25">
      <c r="A43" s="157"/>
      <c r="B43" s="152"/>
      <c r="C43" s="157"/>
      <c r="D43" s="23"/>
      <c r="E43" s="23"/>
      <c r="F43" s="23"/>
      <c r="G43" s="23"/>
      <c r="H43" s="139"/>
      <c r="I43" s="139"/>
      <c r="J43" s="139"/>
      <c r="K43" s="308"/>
      <c r="L43" s="308"/>
      <c r="M43" s="292"/>
    </row>
    <row r="44" spans="1:13" ht="48.75" customHeight="1" x14ac:dyDescent="0.25">
      <c r="A44" s="165"/>
      <c r="B44" s="173"/>
      <c r="C44" s="165"/>
      <c r="D44" s="23"/>
      <c r="E44" s="23"/>
      <c r="F44" s="23"/>
      <c r="G44" s="23"/>
      <c r="H44" s="141"/>
      <c r="I44" s="141"/>
      <c r="J44" s="141"/>
      <c r="K44" s="344"/>
      <c r="L44" s="344"/>
      <c r="M44" s="171"/>
    </row>
    <row r="45" spans="1:13" s="1" customFormat="1" ht="48.75" customHeight="1" x14ac:dyDescent="0.25">
      <c r="A45" s="124"/>
      <c r="B45" s="345"/>
      <c r="C45" s="124"/>
      <c r="D45" s="5"/>
      <c r="E45" s="5"/>
      <c r="F45" s="5"/>
      <c r="G45" s="5"/>
      <c r="H45" s="130"/>
      <c r="I45" s="130"/>
      <c r="J45" s="130"/>
      <c r="K45" s="323"/>
      <c r="L45" s="323"/>
      <c r="M45" s="216"/>
    </row>
    <row r="46" spans="1:13" s="1" customFormat="1" ht="48.75" customHeight="1" x14ac:dyDescent="0.25">
      <c r="A46" s="168"/>
      <c r="B46" s="346"/>
      <c r="C46" s="168"/>
      <c r="D46" s="5"/>
      <c r="E46" s="5"/>
      <c r="F46" s="5"/>
      <c r="G46" s="5"/>
      <c r="H46" s="132"/>
      <c r="I46" s="132"/>
      <c r="J46" s="132"/>
      <c r="K46" s="324"/>
      <c r="L46" s="324"/>
      <c r="M46" s="293"/>
    </row>
    <row r="47" spans="1:13" s="1" customFormat="1" ht="48.75" customHeight="1" x14ac:dyDescent="0.25">
      <c r="A47" s="157"/>
      <c r="B47" s="347"/>
      <c r="C47" s="157"/>
      <c r="D47" s="23"/>
      <c r="E47" s="23"/>
      <c r="F47" s="23"/>
      <c r="G47" s="23"/>
      <c r="H47" s="139"/>
      <c r="I47" s="139"/>
      <c r="J47" s="139"/>
      <c r="K47" s="308"/>
      <c r="L47" s="308"/>
      <c r="M47" s="292"/>
    </row>
    <row r="48" spans="1:13" s="1" customFormat="1" ht="48.75" customHeight="1" x14ac:dyDescent="0.25">
      <c r="A48" s="165"/>
      <c r="B48" s="348"/>
      <c r="C48" s="165"/>
      <c r="D48" s="23"/>
      <c r="E48" s="23"/>
      <c r="F48" s="23"/>
      <c r="G48" s="23"/>
      <c r="H48" s="141"/>
      <c r="I48" s="141"/>
      <c r="J48" s="141"/>
      <c r="K48" s="344"/>
      <c r="L48" s="344"/>
      <c r="M48" s="171"/>
    </row>
    <row r="49" spans="1:13" s="1" customFormat="1" ht="48.75" customHeight="1" x14ac:dyDescent="0.25">
      <c r="A49" s="124"/>
      <c r="B49" s="345"/>
      <c r="C49" s="124"/>
      <c r="D49" s="5"/>
      <c r="E49" s="5"/>
      <c r="F49" s="5"/>
      <c r="G49" s="5"/>
      <c r="H49" s="130"/>
      <c r="I49" s="130"/>
      <c r="J49" s="130"/>
      <c r="K49" s="323"/>
      <c r="L49" s="323"/>
      <c r="M49" s="216"/>
    </row>
    <row r="50" spans="1:13" s="1" customFormat="1" ht="48.75" customHeight="1" x14ac:dyDescent="0.25">
      <c r="A50" s="168"/>
      <c r="B50" s="346"/>
      <c r="C50" s="168"/>
      <c r="D50" s="5"/>
      <c r="E50" s="5"/>
      <c r="F50" s="5"/>
      <c r="G50" s="5"/>
      <c r="H50" s="132"/>
      <c r="I50" s="132"/>
      <c r="J50" s="132"/>
      <c r="K50" s="324"/>
      <c r="L50" s="324"/>
      <c r="M50" s="293"/>
    </row>
    <row r="51" spans="1:13" s="1" customFormat="1" ht="48.75" customHeight="1" x14ac:dyDescent="0.25">
      <c r="A51" s="157"/>
      <c r="B51" s="347"/>
      <c r="C51" s="157"/>
      <c r="D51" s="23"/>
      <c r="E51" s="23"/>
      <c r="F51" s="23"/>
      <c r="G51" s="23"/>
      <c r="H51" s="139"/>
      <c r="I51" s="139"/>
      <c r="J51" s="139"/>
      <c r="K51" s="308"/>
      <c r="L51" s="308"/>
      <c r="M51" s="292"/>
    </row>
    <row r="52" spans="1:13" s="1" customFormat="1" ht="48.75" customHeight="1" x14ac:dyDescent="0.25">
      <c r="A52" s="165"/>
      <c r="B52" s="348"/>
      <c r="C52" s="165"/>
      <c r="D52" s="23"/>
      <c r="E52" s="23"/>
      <c r="F52" s="23"/>
      <c r="G52" s="23"/>
      <c r="H52" s="141"/>
      <c r="I52" s="141"/>
      <c r="J52" s="141"/>
      <c r="K52" s="344"/>
      <c r="L52" s="344"/>
      <c r="M52" s="171"/>
    </row>
    <row r="53" spans="1:13" s="1" customFormat="1" ht="48.75" customHeight="1" x14ac:dyDescent="0.25">
      <c r="A53" s="124"/>
      <c r="B53" s="345"/>
      <c r="C53" s="124"/>
      <c r="D53" s="5"/>
      <c r="E53" s="5"/>
      <c r="F53" s="5"/>
      <c r="G53" s="5"/>
      <c r="H53" s="130"/>
      <c r="I53" s="130"/>
      <c r="J53" s="130"/>
      <c r="K53" s="323"/>
      <c r="L53" s="323"/>
      <c r="M53" s="216"/>
    </row>
    <row r="54" spans="1:13" s="1" customFormat="1" ht="48.75" customHeight="1" x14ac:dyDescent="0.25">
      <c r="A54" s="168"/>
      <c r="B54" s="346"/>
      <c r="C54" s="168"/>
      <c r="D54" s="13"/>
      <c r="E54" s="5"/>
      <c r="F54" s="5"/>
      <c r="G54" s="5"/>
      <c r="H54" s="132"/>
      <c r="I54" s="132"/>
      <c r="J54" s="132"/>
      <c r="K54" s="324"/>
      <c r="L54" s="324"/>
      <c r="M54" s="293"/>
    </row>
    <row r="55" spans="1:13" s="1" customFormat="1" ht="48.75" customHeight="1" x14ac:dyDescent="0.25">
      <c r="A55" s="157"/>
      <c r="B55" s="152"/>
      <c r="C55" s="157"/>
      <c r="D55" s="34"/>
      <c r="E55" s="23"/>
      <c r="F55" s="23"/>
      <c r="G55" s="23"/>
      <c r="H55" s="139"/>
      <c r="I55" s="139"/>
      <c r="J55" s="139"/>
      <c r="K55" s="308"/>
      <c r="L55" s="308"/>
      <c r="M55" s="292"/>
    </row>
    <row r="56" spans="1:13" s="1" customFormat="1" ht="48.75" customHeight="1" x14ac:dyDescent="0.25">
      <c r="A56" s="165"/>
      <c r="B56" s="173"/>
      <c r="C56" s="165"/>
      <c r="D56" s="23"/>
      <c r="E56" s="23"/>
      <c r="F56" s="23"/>
      <c r="G56" s="23"/>
      <c r="H56" s="141"/>
      <c r="I56" s="141"/>
      <c r="J56" s="141"/>
      <c r="K56" s="344"/>
      <c r="L56" s="344"/>
      <c r="M56" s="171"/>
    </row>
    <row r="57" spans="1:13" s="1" customFormat="1" ht="48.75" customHeight="1" x14ac:dyDescent="0.25">
      <c r="A57" s="124"/>
      <c r="B57" s="151"/>
      <c r="C57" s="124"/>
      <c r="D57" s="5"/>
      <c r="E57" s="5"/>
      <c r="F57" s="5"/>
      <c r="G57" s="5"/>
      <c r="H57" s="130"/>
      <c r="I57" s="130"/>
      <c r="J57" s="130"/>
      <c r="K57" s="323"/>
      <c r="L57" s="323"/>
      <c r="M57" s="216"/>
    </row>
    <row r="58" spans="1:13" s="1" customFormat="1" ht="48.75" customHeight="1" x14ac:dyDescent="0.25">
      <c r="A58" s="168"/>
      <c r="B58" s="232"/>
      <c r="C58" s="168"/>
      <c r="D58" s="5"/>
      <c r="E58" s="5"/>
      <c r="F58" s="5"/>
      <c r="G58" s="5"/>
      <c r="H58" s="132"/>
      <c r="I58" s="132"/>
      <c r="J58" s="132"/>
      <c r="K58" s="324"/>
      <c r="L58" s="324"/>
      <c r="M58" s="293"/>
    </row>
    <row r="59" spans="1:13" s="1" customFormat="1" ht="48.75" customHeight="1" x14ac:dyDescent="0.25">
      <c r="A59" s="157"/>
      <c r="B59" s="152"/>
      <c r="C59" s="157"/>
      <c r="D59" s="25"/>
      <c r="E59" s="23"/>
      <c r="F59" s="23"/>
      <c r="G59" s="23"/>
      <c r="H59" s="139"/>
      <c r="I59" s="139"/>
      <c r="J59" s="139"/>
      <c r="K59" s="308"/>
      <c r="L59" s="308"/>
      <c r="M59" s="292"/>
    </row>
    <row r="60" spans="1:13" s="1" customFormat="1" ht="48.75" customHeight="1" x14ac:dyDescent="0.25">
      <c r="A60" s="165"/>
      <c r="B60" s="173"/>
      <c r="C60" s="165"/>
      <c r="D60" s="25"/>
      <c r="E60" s="23"/>
      <c r="F60" s="23"/>
      <c r="G60" s="23"/>
      <c r="H60" s="141"/>
      <c r="I60" s="141"/>
      <c r="J60" s="141"/>
      <c r="K60" s="344"/>
      <c r="L60" s="344"/>
      <c r="M60" s="171"/>
    </row>
    <row r="61" spans="1:13" s="1" customFormat="1" ht="48.75" customHeight="1" x14ac:dyDescent="0.25">
      <c r="A61" s="124"/>
      <c r="B61" s="151"/>
      <c r="C61" s="124"/>
      <c r="D61" s="13"/>
      <c r="E61" s="5"/>
      <c r="F61" s="5"/>
      <c r="G61" s="5"/>
      <c r="H61" s="130"/>
      <c r="I61" s="130"/>
      <c r="J61" s="130"/>
      <c r="K61" s="323"/>
      <c r="L61" s="323"/>
      <c r="M61" s="216"/>
    </row>
    <row r="62" spans="1:13" s="1" customFormat="1" ht="48.75" customHeight="1" x14ac:dyDescent="0.25">
      <c r="A62" s="168"/>
      <c r="B62" s="232"/>
      <c r="C62" s="168"/>
      <c r="D62" s="13"/>
      <c r="E62" s="5"/>
      <c r="F62" s="5"/>
      <c r="G62" s="5"/>
      <c r="H62" s="132"/>
      <c r="I62" s="132"/>
      <c r="J62" s="132"/>
      <c r="K62" s="324"/>
      <c r="L62" s="324"/>
      <c r="M62" s="293"/>
    </row>
    <row r="63" spans="1:13" s="1" customFormat="1" ht="48.75" customHeight="1" x14ac:dyDescent="0.25">
      <c r="A63" s="157"/>
      <c r="B63" s="152"/>
      <c r="C63" s="157"/>
      <c r="D63" s="25"/>
      <c r="E63" s="23"/>
      <c r="F63" s="23"/>
      <c r="G63" s="23"/>
      <c r="H63" s="139"/>
      <c r="I63" s="139"/>
      <c r="J63" s="139"/>
      <c r="K63" s="308"/>
      <c r="L63" s="308"/>
      <c r="M63" s="292"/>
    </row>
    <row r="64" spans="1:13" s="1" customFormat="1" ht="48.75" customHeight="1" x14ac:dyDescent="0.25">
      <c r="A64" s="165"/>
      <c r="B64" s="173"/>
      <c r="C64" s="165"/>
      <c r="D64" s="25"/>
      <c r="E64" s="23"/>
      <c r="F64" s="23"/>
      <c r="G64" s="23"/>
      <c r="H64" s="141"/>
      <c r="I64" s="141"/>
      <c r="J64" s="141"/>
      <c r="K64" s="344"/>
      <c r="L64" s="344"/>
      <c r="M64" s="171"/>
    </row>
    <row r="65" spans="1:13" s="1" customFormat="1" ht="48.75" customHeight="1" x14ac:dyDescent="0.25">
      <c r="A65" s="124"/>
      <c r="B65" s="151"/>
      <c r="C65" s="124"/>
      <c r="D65" s="13"/>
      <c r="E65" s="5"/>
      <c r="F65" s="5"/>
      <c r="G65" s="5"/>
      <c r="H65" s="130"/>
      <c r="I65" s="130"/>
      <c r="J65" s="130"/>
      <c r="K65" s="323"/>
      <c r="L65" s="323"/>
      <c r="M65" s="216"/>
    </row>
    <row r="66" spans="1:13" s="1" customFormat="1" ht="48.75" customHeight="1" x14ac:dyDescent="0.25">
      <c r="A66" s="168"/>
      <c r="B66" s="232"/>
      <c r="C66" s="168"/>
      <c r="D66" s="13"/>
      <c r="E66" s="5"/>
      <c r="F66" s="5"/>
      <c r="G66" s="5"/>
      <c r="H66" s="132"/>
      <c r="I66" s="132"/>
      <c r="J66" s="132"/>
      <c r="K66" s="324"/>
      <c r="L66" s="324"/>
      <c r="M66" s="293"/>
    </row>
    <row r="67" spans="1:13" s="1" customFormat="1" ht="48.75" customHeight="1" x14ac:dyDescent="0.25">
      <c r="A67" s="157"/>
      <c r="B67" s="152"/>
      <c r="C67" s="157"/>
      <c r="D67" s="25"/>
      <c r="E67" s="23"/>
      <c r="F67" s="23"/>
      <c r="G67" s="23"/>
      <c r="H67" s="139"/>
      <c r="I67" s="139"/>
      <c r="J67" s="139"/>
      <c r="K67" s="308"/>
      <c r="L67" s="308"/>
      <c r="M67" s="292"/>
    </row>
    <row r="68" spans="1:13" s="1" customFormat="1" ht="48.75" customHeight="1" x14ac:dyDescent="0.25">
      <c r="A68" s="165"/>
      <c r="B68" s="173"/>
      <c r="C68" s="165"/>
      <c r="D68" s="25"/>
      <c r="E68" s="23"/>
      <c r="F68" s="23"/>
      <c r="G68" s="23"/>
      <c r="H68" s="141"/>
      <c r="I68" s="141"/>
      <c r="J68" s="141"/>
      <c r="K68" s="344"/>
      <c r="L68" s="344"/>
      <c r="M68" s="171"/>
    </row>
    <row r="69" spans="1:13" s="1" customFormat="1" ht="48.75" customHeight="1" x14ac:dyDescent="0.25">
      <c r="A69" s="124"/>
      <c r="B69" s="151"/>
      <c r="C69" s="124"/>
      <c r="D69" s="13"/>
      <c r="E69" s="5"/>
      <c r="F69" s="5"/>
      <c r="G69" s="5"/>
      <c r="H69" s="130"/>
      <c r="I69" s="130"/>
      <c r="J69" s="130"/>
      <c r="K69" s="323"/>
      <c r="L69" s="323"/>
      <c r="M69" s="216"/>
    </row>
    <row r="70" spans="1:13" s="1" customFormat="1" ht="48.75" customHeight="1" x14ac:dyDescent="0.25">
      <c r="A70" s="168"/>
      <c r="B70" s="232"/>
      <c r="C70" s="168"/>
      <c r="D70" s="13"/>
      <c r="E70" s="13"/>
      <c r="F70" s="13"/>
      <c r="G70" s="13"/>
      <c r="H70" s="132"/>
      <c r="I70" s="132"/>
      <c r="J70" s="132"/>
      <c r="K70" s="324"/>
      <c r="L70" s="324"/>
      <c r="M70" s="293"/>
    </row>
    <row r="71" spans="1:13" s="1" customFormat="1" ht="48.75" customHeight="1" x14ac:dyDescent="0.25">
      <c r="A71" s="157"/>
      <c r="B71" s="152"/>
      <c r="C71" s="157"/>
      <c r="D71" s="25"/>
      <c r="E71" s="23"/>
      <c r="F71" s="23"/>
      <c r="G71" s="23"/>
      <c r="H71" s="139"/>
      <c r="I71" s="139"/>
      <c r="J71" s="139"/>
      <c r="K71" s="308"/>
      <c r="L71" s="308"/>
      <c r="M71" s="292"/>
    </row>
    <row r="72" spans="1:13" s="1" customFormat="1" ht="48.75" customHeight="1" x14ac:dyDescent="0.25">
      <c r="A72" s="165"/>
      <c r="B72" s="173"/>
      <c r="C72" s="165"/>
      <c r="D72" s="25"/>
      <c r="E72" s="23"/>
      <c r="F72" s="23"/>
      <c r="G72" s="23"/>
      <c r="H72" s="141"/>
      <c r="I72" s="141"/>
      <c r="J72" s="141"/>
      <c r="K72" s="344"/>
      <c r="L72" s="344"/>
      <c r="M72" s="171"/>
    </row>
    <row r="73" spans="1:13" s="1" customFormat="1" ht="48.75" customHeight="1" x14ac:dyDescent="0.25">
      <c r="A73" s="124"/>
      <c r="B73" s="151"/>
      <c r="C73" s="124"/>
      <c r="D73" s="5"/>
      <c r="E73" s="13"/>
      <c r="F73" s="13"/>
      <c r="G73" s="5"/>
      <c r="H73" s="130"/>
      <c r="I73" s="130"/>
      <c r="J73" s="130"/>
      <c r="K73" s="323"/>
      <c r="L73" s="323"/>
      <c r="M73" s="216"/>
    </row>
    <row r="74" spans="1:13" s="1" customFormat="1" ht="48.75" customHeight="1" x14ac:dyDescent="0.25">
      <c r="A74" s="168"/>
      <c r="B74" s="232"/>
      <c r="C74" s="168"/>
      <c r="D74" s="5"/>
      <c r="E74" s="13"/>
      <c r="F74" s="13"/>
      <c r="G74" s="13"/>
      <c r="H74" s="132"/>
      <c r="I74" s="132"/>
      <c r="J74" s="132"/>
      <c r="K74" s="324"/>
      <c r="L74" s="324"/>
      <c r="M74" s="293"/>
    </row>
    <row r="75" spans="1:13" s="1" customFormat="1" ht="48.75" customHeight="1" x14ac:dyDescent="0.25">
      <c r="A75" s="157"/>
      <c r="B75" s="152"/>
      <c r="C75" s="157"/>
      <c r="D75" s="23"/>
      <c r="E75" s="23"/>
      <c r="F75" s="23"/>
      <c r="G75" s="23"/>
      <c r="H75" s="139"/>
      <c r="I75" s="139"/>
      <c r="J75" s="139"/>
      <c r="K75" s="308"/>
      <c r="L75" s="308"/>
      <c r="M75" s="292"/>
    </row>
    <row r="76" spans="1:13" s="1" customFormat="1" ht="48.75" customHeight="1" x14ac:dyDescent="0.25">
      <c r="A76" s="165"/>
      <c r="B76" s="173"/>
      <c r="C76" s="165"/>
      <c r="D76" s="25"/>
      <c r="E76" s="23"/>
      <c r="F76" s="23"/>
      <c r="G76" s="23"/>
      <c r="H76" s="141"/>
      <c r="I76" s="141"/>
      <c r="J76" s="141"/>
      <c r="K76" s="344"/>
      <c r="L76" s="344"/>
      <c r="M76" s="171"/>
    </row>
    <row r="77" spans="1:13" s="1" customFormat="1" ht="48.75" customHeight="1" x14ac:dyDescent="0.25">
      <c r="A77" s="124"/>
      <c r="B77" s="151"/>
      <c r="C77" s="124"/>
      <c r="D77" s="5"/>
      <c r="E77" s="5"/>
      <c r="F77" s="5"/>
      <c r="G77" s="5"/>
      <c r="H77" s="130"/>
      <c r="I77" s="130"/>
      <c r="J77" s="130"/>
      <c r="K77" s="323"/>
      <c r="L77" s="323"/>
      <c r="M77" s="216"/>
    </row>
    <row r="78" spans="1:13" s="1" customFormat="1" ht="48.75" customHeight="1" x14ac:dyDescent="0.25">
      <c r="A78" s="168"/>
      <c r="B78" s="232"/>
      <c r="C78" s="168"/>
      <c r="D78" s="5"/>
      <c r="E78" s="5"/>
      <c r="F78" s="13"/>
      <c r="G78" s="13"/>
      <c r="H78" s="132"/>
      <c r="I78" s="132"/>
      <c r="J78" s="132"/>
      <c r="K78" s="324"/>
      <c r="L78" s="324"/>
      <c r="M78" s="293"/>
    </row>
    <row r="79" spans="1:13" s="1" customFormat="1" ht="48.75" customHeight="1" x14ac:dyDescent="0.25">
      <c r="A79" s="157"/>
      <c r="B79" s="152"/>
      <c r="C79" s="157"/>
      <c r="D79" s="25"/>
      <c r="E79" s="23"/>
      <c r="F79" s="23"/>
      <c r="G79" s="23"/>
      <c r="H79" s="139"/>
      <c r="I79" s="139"/>
      <c r="J79" s="139"/>
      <c r="K79" s="308"/>
      <c r="L79" s="308"/>
      <c r="M79" s="292"/>
    </row>
    <row r="80" spans="1:13" s="1" customFormat="1" ht="48.75" customHeight="1" x14ac:dyDescent="0.25">
      <c r="A80" s="165"/>
      <c r="B80" s="173"/>
      <c r="C80" s="165"/>
      <c r="D80" s="25"/>
      <c r="E80" s="23"/>
      <c r="F80" s="23"/>
      <c r="G80" s="23"/>
      <c r="H80" s="141"/>
      <c r="I80" s="141"/>
      <c r="J80" s="141"/>
      <c r="K80" s="344"/>
      <c r="L80" s="344"/>
      <c r="M80" s="171"/>
    </row>
    <row r="81" spans="1:13" s="1" customFormat="1" ht="48.75" customHeight="1" x14ac:dyDescent="0.25">
      <c r="A81" s="124"/>
      <c r="B81" s="151"/>
      <c r="C81" s="124"/>
      <c r="D81" s="13"/>
      <c r="E81" s="5"/>
      <c r="F81" s="5"/>
      <c r="G81" s="5"/>
      <c r="H81" s="130"/>
      <c r="I81" s="130"/>
      <c r="J81" s="130"/>
      <c r="K81" s="323"/>
      <c r="L81" s="323"/>
      <c r="M81" s="216"/>
    </row>
    <row r="82" spans="1:13" s="1" customFormat="1" ht="48.75" customHeight="1" x14ac:dyDescent="0.25">
      <c r="A82" s="168"/>
      <c r="B82" s="232"/>
      <c r="C82" s="168"/>
      <c r="D82" s="13"/>
      <c r="E82" s="5"/>
      <c r="F82" s="13"/>
      <c r="G82" s="13"/>
      <c r="H82" s="132"/>
      <c r="I82" s="132"/>
      <c r="J82" s="132"/>
      <c r="K82" s="324"/>
      <c r="L82" s="324"/>
      <c r="M82" s="293"/>
    </row>
    <row r="83" spans="1:13" s="1" customFormat="1" ht="48.75" customHeight="1" x14ac:dyDescent="0.25">
      <c r="A83" s="157"/>
      <c r="B83" s="152"/>
      <c r="C83" s="157"/>
      <c r="D83" s="25"/>
      <c r="E83" s="23"/>
      <c r="F83" s="23"/>
      <c r="G83" s="23"/>
      <c r="H83" s="139"/>
      <c r="I83" s="139"/>
      <c r="J83" s="139"/>
      <c r="K83" s="308"/>
      <c r="L83" s="308"/>
      <c r="M83" s="292"/>
    </row>
    <row r="84" spans="1:13" s="1" customFormat="1" ht="48.75" customHeight="1" x14ac:dyDescent="0.25">
      <c r="A84" s="165"/>
      <c r="B84" s="173"/>
      <c r="C84" s="165"/>
      <c r="D84" s="25"/>
      <c r="E84" s="23"/>
      <c r="F84" s="23"/>
      <c r="G84" s="23"/>
      <c r="H84" s="141"/>
      <c r="I84" s="141"/>
      <c r="J84" s="141"/>
      <c r="K84" s="344"/>
      <c r="L84" s="344"/>
      <c r="M84" s="171"/>
    </row>
    <row r="85" spans="1:13" s="1" customFormat="1" ht="48.75" customHeight="1" x14ac:dyDescent="0.25">
      <c r="A85" s="124"/>
      <c r="B85" s="151"/>
      <c r="C85" s="124"/>
      <c r="D85" s="13"/>
      <c r="E85" s="5"/>
      <c r="F85" s="5"/>
      <c r="G85" s="5"/>
      <c r="H85" s="130"/>
      <c r="I85" s="130"/>
      <c r="J85" s="130"/>
      <c r="K85" s="323"/>
      <c r="L85" s="323"/>
      <c r="M85" s="216"/>
    </row>
    <row r="86" spans="1:13" s="1" customFormat="1" ht="48.75" customHeight="1" x14ac:dyDescent="0.25">
      <c r="A86" s="168"/>
      <c r="B86" s="232"/>
      <c r="C86" s="168"/>
      <c r="D86" s="13"/>
      <c r="E86" s="5"/>
      <c r="F86" s="13"/>
      <c r="G86" s="13"/>
      <c r="H86" s="132"/>
      <c r="I86" s="132"/>
      <c r="J86" s="132"/>
      <c r="K86" s="324"/>
      <c r="L86" s="324"/>
      <c r="M86" s="293"/>
    </row>
    <row r="87" spans="1:13" s="1" customFormat="1" ht="48.75" customHeight="1" x14ac:dyDescent="0.25">
      <c r="A87" s="157"/>
      <c r="B87" s="152"/>
      <c r="C87" s="157"/>
      <c r="D87" s="25"/>
      <c r="E87" s="25"/>
      <c r="F87" s="25"/>
      <c r="G87" s="25"/>
      <c r="H87" s="139"/>
      <c r="I87" s="139"/>
      <c r="J87" s="139"/>
      <c r="K87" s="308"/>
      <c r="L87" s="308"/>
      <c r="M87" s="292"/>
    </row>
    <row r="88" spans="1:13" s="1" customFormat="1" ht="48.75" customHeight="1" x14ac:dyDescent="0.25">
      <c r="A88" s="165"/>
      <c r="B88" s="173"/>
      <c r="C88" s="165"/>
      <c r="D88" s="22"/>
      <c r="E88" s="25"/>
      <c r="F88" s="25"/>
      <c r="G88" s="25"/>
      <c r="H88" s="141"/>
      <c r="I88" s="141"/>
      <c r="J88" s="141"/>
      <c r="K88" s="344"/>
      <c r="L88" s="344"/>
      <c r="M88" s="171"/>
    </row>
    <row r="89" spans="1:13" s="1" customFormat="1" ht="48.75" customHeight="1" x14ac:dyDescent="0.25">
      <c r="A89" s="124"/>
      <c r="B89" s="151"/>
      <c r="C89" s="124"/>
      <c r="D89" s="13"/>
      <c r="E89" s="13"/>
      <c r="F89" s="13"/>
      <c r="G89" s="13"/>
      <c r="H89" s="130"/>
      <c r="I89" s="130"/>
      <c r="J89" s="130"/>
      <c r="K89" s="323"/>
      <c r="L89" s="323"/>
      <c r="M89" s="216"/>
    </row>
    <row r="90" spans="1:13" s="1" customFormat="1" ht="48.75" customHeight="1" x14ac:dyDescent="0.25">
      <c r="A90" s="168"/>
      <c r="B90" s="232"/>
      <c r="C90" s="168"/>
      <c r="D90" s="13"/>
      <c r="E90" s="13"/>
      <c r="F90" s="13"/>
      <c r="G90" s="13"/>
      <c r="H90" s="132"/>
      <c r="I90" s="132"/>
      <c r="J90" s="132"/>
      <c r="K90" s="324"/>
      <c r="L90" s="324"/>
      <c r="M90" s="293"/>
    </row>
    <row r="91" spans="1:13" s="1" customFormat="1" ht="48.75" customHeight="1" x14ac:dyDescent="0.25">
      <c r="A91" s="157"/>
      <c r="B91" s="152"/>
      <c r="C91" s="157"/>
      <c r="D91" s="22"/>
      <c r="E91" s="25"/>
      <c r="F91" s="25"/>
      <c r="G91" s="25"/>
      <c r="H91" s="139"/>
      <c r="I91" s="139"/>
      <c r="J91" s="139"/>
      <c r="K91" s="308"/>
      <c r="L91" s="308"/>
      <c r="M91" s="292"/>
    </row>
    <row r="92" spans="1:13" s="1" customFormat="1" ht="48.75" customHeight="1" x14ac:dyDescent="0.25">
      <c r="A92" s="165"/>
      <c r="B92" s="173"/>
      <c r="C92" s="165"/>
      <c r="D92" s="25"/>
      <c r="E92" s="25"/>
      <c r="F92" s="25"/>
      <c r="G92" s="25"/>
      <c r="H92" s="141"/>
      <c r="I92" s="141"/>
      <c r="J92" s="141"/>
      <c r="K92" s="344"/>
      <c r="L92" s="344"/>
      <c r="M92" s="171"/>
    </row>
    <row r="93" spans="1:13" s="1" customFormat="1" ht="48.75" customHeight="1" x14ac:dyDescent="0.25">
      <c r="A93" s="124"/>
      <c r="B93" s="151"/>
      <c r="C93" s="124"/>
      <c r="D93" s="18"/>
      <c r="E93" s="13"/>
      <c r="F93" s="13"/>
      <c r="G93" s="13"/>
      <c r="H93" s="130"/>
      <c r="I93" s="130"/>
      <c r="J93" s="130"/>
      <c r="K93" s="323"/>
      <c r="L93" s="323"/>
      <c r="M93" s="216"/>
    </row>
    <row r="94" spans="1:13" s="1" customFormat="1" ht="48.75" customHeight="1" x14ac:dyDescent="0.25">
      <c r="A94" s="168"/>
      <c r="B94" s="232"/>
      <c r="C94" s="168"/>
      <c r="D94" s="13"/>
      <c r="E94" s="13"/>
      <c r="F94" s="13"/>
      <c r="G94" s="13"/>
      <c r="H94" s="132"/>
      <c r="I94" s="132"/>
      <c r="J94" s="132"/>
      <c r="K94" s="324"/>
      <c r="L94" s="324"/>
      <c r="M94" s="293"/>
    </row>
    <row r="95" spans="1:13" s="1" customFormat="1" ht="48.75" customHeight="1" x14ac:dyDescent="0.25">
      <c r="A95" s="157"/>
      <c r="B95" s="152"/>
      <c r="C95" s="157"/>
      <c r="D95" s="25"/>
      <c r="E95" s="25"/>
      <c r="F95" s="25"/>
      <c r="G95" s="25"/>
      <c r="H95" s="139"/>
      <c r="I95" s="139"/>
      <c r="J95" s="139"/>
      <c r="K95" s="308"/>
      <c r="L95" s="308"/>
      <c r="M95" s="292"/>
    </row>
    <row r="96" spans="1:13" s="1" customFormat="1" ht="48.75" customHeight="1" x14ac:dyDescent="0.25">
      <c r="A96" s="165"/>
      <c r="B96" s="173"/>
      <c r="C96" s="165"/>
      <c r="D96" s="25"/>
      <c r="E96" s="25"/>
      <c r="F96" s="25"/>
      <c r="G96" s="25"/>
      <c r="H96" s="141"/>
      <c r="I96" s="141"/>
      <c r="J96" s="141"/>
      <c r="K96" s="344"/>
      <c r="L96" s="344"/>
      <c r="M96" s="171"/>
    </row>
    <row r="97" spans="1:13" s="1" customFormat="1" ht="48.75" customHeight="1" x14ac:dyDescent="0.25">
      <c r="A97" s="124"/>
      <c r="B97" s="151"/>
      <c r="C97" s="124"/>
      <c r="D97" s="18"/>
      <c r="E97" s="13"/>
      <c r="F97" s="13"/>
      <c r="G97" s="13"/>
      <c r="H97" s="130"/>
      <c r="I97" s="130"/>
      <c r="J97" s="130"/>
      <c r="K97" s="323"/>
      <c r="L97" s="323"/>
      <c r="M97" s="216"/>
    </row>
    <row r="98" spans="1:13" s="1" customFormat="1" ht="48.75" customHeight="1" x14ac:dyDescent="0.25">
      <c r="A98" s="168"/>
      <c r="B98" s="232"/>
      <c r="C98" s="168"/>
      <c r="D98" s="13"/>
      <c r="E98" s="13"/>
      <c r="F98" s="13"/>
      <c r="G98" s="13"/>
      <c r="H98" s="132"/>
      <c r="I98" s="132"/>
      <c r="J98" s="132"/>
      <c r="K98" s="324"/>
      <c r="L98" s="324"/>
      <c r="M98" s="293"/>
    </row>
    <row r="99" spans="1:13" s="1" customFormat="1" ht="48.75" customHeight="1" x14ac:dyDescent="0.25">
      <c r="A99" s="157"/>
      <c r="B99" s="152"/>
      <c r="C99" s="157"/>
      <c r="D99" s="22"/>
      <c r="E99" s="25"/>
      <c r="F99" s="25"/>
      <c r="G99" s="25"/>
      <c r="H99" s="139"/>
      <c r="I99" s="139"/>
      <c r="J99" s="139"/>
      <c r="K99" s="308"/>
      <c r="L99" s="308"/>
      <c r="M99" s="292"/>
    </row>
    <row r="100" spans="1:13" s="1" customFormat="1" ht="48.75" customHeight="1" x14ac:dyDescent="0.25">
      <c r="A100" s="165"/>
      <c r="B100" s="173"/>
      <c r="C100" s="165"/>
      <c r="D100" s="25"/>
      <c r="E100" s="25"/>
      <c r="F100" s="25"/>
      <c r="G100" s="25"/>
      <c r="H100" s="141"/>
      <c r="I100" s="141"/>
      <c r="J100" s="141"/>
      <c r="K100" s="344"/>
      <c r="L100" s="344"/>
      <c r="M100" s="171"/>
    </row>
    <row r="101" spans="1:13" s="1" customFormat="1" ht="48.75" customHeight="1" x14ac:dyDescent="0.25">
      <c r="A101" s="124"/>
      <c r="B101" s="151"/>
      <c r="C101" s="124"/>
      <c r="D101" s="13"/>
      <c r="E101" s="13"/>
      <c r="F101" s="13"/>
      <c r="G101" s="13"/>
      <c r="H101" s="130"/>
      <c r="I101" s="130"/>
      <c r="J101" s="130"/>
      <c r="K101" s="323"/>
      <c r="L101" s="323"/>
      <c r="M101" s="216"/>
    </row>
    <row r="102" spans="1:13" s="1" customFormat="1" ht="48.75" customHeight="1" x14ac:dyDescent="0.25">
      <c r="A102" s="168"/>
      <c r="B102" s="232"/>
      <c r="C102" s="168"/>
      <c r="D102" s="13"/>
      <c r="E102" s="13"/>
      <c r="F102" s="13"/>
      <c r="G102" s="13"/>
      <c r="H102" s="132"/>
      <c r="I102" s="132"/>
      <c r="J102" s="132"/>
      <c r="K102" s="324"/>
      <c r="L102" s="324"/>
      <c r="M102" s="293"/>
    </row>
    <row r="103" spans="1:13" s="1" customFormat="1" ht="48.75" customHeight="1" x14ac:dyDescent="0.25">
      <c r="A103" s="157"/>
      <c r="B103" s="152"/>
      <c r="C103" s="157"/>
      <c r="D103" s="25"/>
      <c r="E103" s="25"/>
      <c r="F103" s="25"/>
      <c r="G103" s="25"/>
      <c r="H103" s="139"/>
      <c r="I103" s="139"/>
      <c r="J103" s="139"/>
      <c r="K103" s="308"/>
      <c r="L103" s="308"/>
      <c r="M103" s="292"/>
    </row>
    <row r="104" spans="1:13" s="1" customFormat="1" ht="48.75" customHeight="1" x14ac:dyDescent="0.25">
      <c r="A104" s="165"/>
      <c r="B104" s="173"/>
      <c r="C104" s="165"/>
      <c r="D104" s="22"/>
      <c r="E104" s="25"/>
      <c r="F104" s="25"/>
      <c r="G104" s="25"/>
      <c r="H104" s="141"/>
      <c r="I104" s="141"/>
      <c r="J104" s="141"/>
      <c r="K104" s="344"/>
      <c r="L104" s="344"/>
      <c r="M104" s="171"/>
    </row>
    <row r="105" spans="1:13" s="1" customFormat="1" ht="48.75" customHeight="1" x14ac:dyDescent="0.25">
      <c r="A105" s="124"/>
      <c r="B105" s="151"/>
      <c r="C105" s="124"/>
      <c r="D105" s="18"/>
      <c r="E105" s="13"/>
      <c r="F105" s="13"/>
      <c r="G105" s="13"/>
      <c r="H105" s="130"/>
      <c r="I105" s="130"/>
      <c r="J105" s="130"/>
      <c r="K105" s="323"/>
      <c r="L105" s="323"/>
      <c r="M105" s="216"/>
    </row>
    <row r="106" spans="1:13" s="1" customFormat="1" ht="48.75" customHeight="1" x14ac:dyDescent="0.25">
      <c r="A106" s="168"/>
      <c r="B106" s="232"/>
      <c r="C106" s="168"/>
      <c r="D106" s="13"/>
      <c r="E106" s="13"/>
      <c r="F106" s="13"/>
      <c r="G106" s="13"/>
      <c r="H106" s="132"/>
      <c r="I106" s="132"/>
      <c r="J106" s="132"/>
      <c r="K106" s="324"/>
      <c r="L106" s="324"/>
      <c r="M106" s="293"/>
    </row>
    <row r="107" spans="1:13" s="1" customFormat="1" ht="48.75" customHeight="1" x14ac:dyDescent="0.25">
      <c r="A107" s="157"/>
      <c r="B107" s="152"/>
      <c r="C107" s="157"/>
      <c r="D107" s="22"/>
      <c r="E107" s="25"/>
      <c r="F107" s="25"/>
      <c r="G107" s="25"/>
      <c r="H107" s="139"/>
      <c r="I107" s="139"/>
      <c r="J107" s="139"/>
      <c r="K107" s="142"/>
      <c r="L107" s="142"/>
      <c r="M107" s="292"/>
    </row>
    <row r="108" spans="1:13" s="1" customFormat="1" ht="48.75" customHeight="1" x14ac:dyDescent="0.25">
      <c r="A108" s="165"/>
      <c r="B108" s="173"/>
      <c r="C108" s="165"/>
      <c r="D108" s="25"/>
      <c r="E108" s="25"/>
      <c r="F108" s="25"/>
      <c r="G108" s="25"/>
      <c r="H108" s="141"/>
      <c r="I108" s="141"/>
      <c r="J108" s="141"/>
      <c r="K108" s="144"/>
      <c r="L108" s="144"/>
      <c r="M108" s="171"/>
    </row>
    <row r="109" spans="1:13" ht="15.75" thickBot="1" x14ac:dyDescent="0.3">
      <c r="A109" s="10" t="s">
        <v>20</v>
      </c>
      <c r="B109" s="11"/>
      <c r="C109" s="12"/>
      <c r="D109" s="12"/>
      <c r="E109" s="12"/>
      <c r="F109" s="12"/>
      <c r="G109" s="12"/>
      <c r="H109" s="12"/>
      <c r="I109" s="12"/>
      <c r="J109" s="12"/>
      <c r="K109" s="26">
        <f>SUM(K9:K108)</f>
        <v>0</v>
      </c>
      <c r="L109" s="27">
        <f>SUM(L9:L108)</f>
        <v>0</v>
      </c>
    </row>
    <row r="110" spans="1:13" x14ac:dyDescent="0.25">
      <c r="A110" s="16" t="s">
        <v>23</v>
      </c>
      <c r="B110" s="15"/>
      <c r="C110" s="15"/>
      <c r="D110" s="15"/>
      <c r="E110" s="15"/>
      <c r="F110" s="15"/>
      <c r="G110" s="15"/>
      <c r="H110" s="15"/>
      <c r="I110" s="15"/>
      <c r="J110" s="15"/>
      <c r="K110" s="17"/>
      <c r="L110" s="20"/>
    </row>
    <row r="111" spans="1:13" x14ac:dyDescent="0.25">
      <c r="A111" s="16"/>
      <c r="B111" s="15"/>
      <c r="C111" s="15"/>
      <c r="D111" s="15"/>
      <c r="E111" s="15"/>
      <c r="F111" s="15"/>
      <c r="G111" s="15"/>
      <c r="H111" s="15"/>
      <c r="I111" s="15"/>
      <c r="J111" s="15"/>
      <c r="K111" s="17"/>
      <c r="L111" s="20"/>
    </row>
    <row r="112" spans="1:13" x14ac:dyDescent="0.25">
      <c r="A112" s="16" t="s">
        <v>30</v>
      </c>
      <c r="B112" s="15"/>
      <c r="C112" s="15"/>
      <c r="D112" s="15"/>
      <c r="E112" s="15"/>
      <c r="F112" s="15"/>
      <c r="G112" s="15"/>
      <c r="H112" s="15"/>
      <c r="I112" s="15"/>
      <c r="J112" s="15"/>
      <c r="K112" s="17"/>
      <c r="L112" s="28">
        <v>6686729</v>
      </c>
    </row>
    <row r="113" spans="1:12" x14ac:dyDescent="0.25">
      <c r="K113" s="3"/>
      <c r="L113" s="21"/>
    </row>
    <row r="115" spans="1:12" x14ac:dyDescent="0.25">
      <c r="A115" s="31" t="s">
        <v>25</v>
      </c>
      <c r="B115" s="2"/>
    </row>
  </sheetData>
  <autoFilter ref="A5:M6" xr:uid="{28A0542F-B2CF-44FD-B145-CEC2CCB3BD68}"/>
  <mergeCells count="477">
    <mergeCell ref="K107:K108"/>
    <mergeCell ref="L107:L108"/>
    <mergeCell ref="M107:M108"/>
    <mergeCell ref="A1:K1"/>
    <mergeCell ref="A107:A108"/>
    <mergeCell ref="B107:B108"/>
    <mergeCell ref="C107:C108"/>
    <mergeCell ref="H107:H108"/>
    <mergeCell ref="I107:I108"/>
    <mergeCell ref="J107:J108"/>
    <mergeCell ref="M103:M104"/>
    <mergeCell ref="A105:A106"/>
    <mergeCell ref="B105:B106"/>
    <mergeCell ref="C105:C106"/>
    <mergeCell ref="H105:H106"/>
    <mergeCell ref="I105:I106"/>
    <mergeCell ref="J105:J106"/>
    <mergeCell ref="K105:K106"/>
    <mergeCell ref="L105:L106"/>
    <mergeCell ref="M105:M106"/>
    <mergeCell ref="L101:L102"/>
    <mergeCell ref="M101:M102"/>
    <mergeCell ref="A103:A104"/>
    <mergeCell ref="B103:B104"/>
    <mergeCell ref="C103:C104"/>
    <mergeCell ref="H103:H104"/>
    <mergeCell ref="I103:I104"/>
    <mergeCell ref="J103:J104"/>
    <mergeCell ref="K103:K104"/>
    <mergeCell ref="L103:L104"/>
    <mergeCell ref="K99:K100"/>
    <mergeCell ref="L99:L100"/>
    <mergeCell ref="M99:M100"/>
    <mergeCell ref="A101:A102"/>
    <mergeCell ref="B101:B102"/>
    <mergeCell ref="C101:C102"/>
    <mergeCell ref="H101:H102"/>
    <mergeCell ref="I101:I102"/>
    <mergeCell ref="J101:J102"/>
    <mergeCell ref="K101:K102"/>
    <mergeCell ref="A99:A100"/>
    <mergeCell ref="B99:B100"/>
    <mergeCell ref="C99:C100"/>
    <mergeCell ref="H99:H100"/>
    <mergeCell ref="I99:I100"/>
    <mergeCell ref="J99:J100"/>
    <mergeCell ref="A97:A98"/>
    <mergeCell ref="B97:B98"/>
    <mergeCell ref="C97:C98"/>
    <mergeCell ref="H97:H98"/>
    <mergeCell ref="I97:I98"/>
    <mergeCell ref="J97:J98"/>
    <mergeCell ref="K97:K98"/>
    <mergeCell ref="L97:L98"/>
    <mergeCell ref="M97:M98"/>
    <mergeCell ref="A95:A96"/>
    <mergeCell ref="B95:B96"/>
    <mergeCell ref="C95:C96"/>
    <mergeCell ref="H95:H96"/>
    <mergeCell ref="I95:I96"/>
    <mergeCell ref="J95:J96"/>
    <mergeCell ref="K95:K96"/>
    <mergeCell ref="L95:L96"/>
    <mergeCell ref="M95:M96"/>
    <mergeCell ref="K91:K92"/>
    <mergeCell ref="L91:L92"/>
    <mergeCell ref="M91:M92"/>
    <mergeCell ref="A93:A94"/>
    <mergeCell ref="B93:B94"/>
    <mergeCell ref="C93:C94"/>
    <mergeCell ref="H93:H94"/>
    <mergeCell ref="I93:I94"/>
    <mergeCell ref="J93:J94"/>
    <mergeCell ref="K93:K94"/>
    <mergeCell ref="A91:A92"/>
    <mergeCell ref="B91:B92"/>
    <mergeCell ref="C91:C92"/>
    <mergeCell ref="H91:H92"/>
    <mergeCell ref="I91:I92"/>
    <mergeCell ref="J91:J92"/>
    <mergeCell ref="L93:L94"/>
    <mergeCell ref="M93:M94"/>
    <mergeCell ref="A89:A90"/>
    <mergeCell ref="B89:B90"/>
    <mergeCell ref="C89:C90"/>
    <mergeCell ref="H89:H90"/>
    <mergeCell ref="I89:I90"/>
    <mergeCell ref="J89:J90"/>
    <mergeCell ref="K89:K90"/>
    <mergeCell ref="L89:L90"/>
    <mergeCell ref="M89:M90"/>
    <mergeCell ref="A87:A88"/>
    <mergeCell ref="B87:B88"/>
    <mergeCell ref="C87:C88"/>
    <mergeCell ref="H87:H88"/>
    <mergeCell ref="I87:I88"/>
    <mergeCell ref="J87:J88"/>
    <mergeCell ref="K87:K88"/>
    <mergeCell ref="L87:L88"/>
    <mergeCell ref="M87:M88"/>
    <mergeCell ref="K83:K84"/>
    <mergeCell ref="L83:L84"/>
    <mergeCell ref="M83:M84"/>
    <mergeCell ref="A85:A86"/>
    <mergeCell ref="B85:B86"/>
    <mergeCell ref="C85:C86"/>
    <mergeCell ref="H85:H86"/>
    <mergeCell ref="I85:I86"/>
    <mergeCell ref="J85:J86"/>
    <mergeCell ref="K85:K86"/>
    <mergeCell ref="A83:A84"/>
    <mergeCell ref="B83:B84"/>
    <mergeCell ref="C83:C84"/>
    <mergeCell ref="H83:H84"/>
    <mergeCell ref="I83:I84"/>
    <mergeCell ref="J83:J84"/>
    <mergeCell ref="L85:L86"/>
    <mergeCell ref="M85:M86"/>
    <mergeCell ref="A81:A82"/>
    <mergeCell ref="B81:B82"/>
    <mergeCell ref="C81:C82"/>
    <mergeCell ref="H81:H82"/>
    <mergeCell ref="I81:I82"/>
    <mergeCell ref="J81:J82"/>
    <mergeCell ref="K81:K82"/>
    <mergeCell ref="L81:L82"/>
    <mergeCell ref="M81:M82"/>
    <mergeCell ref="A79:A80"/>
    <mergeCell ref="B79:B80"/>
    <mergeCell ref="C79:C80"/>
    <mergeCell ref="H79:H80"/>
    <mergeCell ref="I79:I80"/>
    <mergeCell ref="J79:J80"/>
    <mergeCell ref="K79:K80"/>
    <mergeCell ref="L79:L80"/>
    <mergeCell ref="M79:M80"/>
    <mergeCell ref="K75:K76"/>
    <mergeCell ref="L75:L76"/>
    <mergeCell ref="M75:M76"/>
    <mergeCell ref="A77:A78"/>
    <mergeCell ref="B77:B78"/>
    <mergeCell ref="C77:C78"/>
    <mergeCell ref="H77:H78"/>
    <mergeCell ref="I77:I78"/>
    <mergeCell ref="J77:J78"/>
    <mergeCell ref="K77:K78"/>
    <mergeCell ref="A75:A76"/>
    <mergeCell ref="B75:B76"/>
    <mergeCell ref="C75:C76"/>
    <mergeCell ref="H75:H76"/>
    <mergeCell ref="I75:I76"/>
    <mergeCell ref="J75:J76"/>
    <mergeCell ref="L77:L78"/>
    <mergeCell ref="M77:M78"/>
    <mergeCell ref="A73:A74"/>
    <mergeCell ref="B73:B74"/>
    <mergeCell ref="C73:C74"/>
    <mergeCell ref="H73:H74"/>
    <mergeCell ref="I73:I74"/>
    <mergeCell ref="J73:J74"/>
    <mergeCell ref="K73:K74"/>
    <mergeCell ref="L73:L74"/>
    <mergeCell ref="M73:M74"/>
    <mergeCell ref="A71:A72"/>
    <mergeCell ref="B71:B72"/>
    <mergeCell ref="C71:C72"/>
    <mergeCell ref="H71:H72"/>
    <mergeCell ref="I71:I72"/>
    <mergeCell ref="J71:J72"/>
    <mergeCell ref="K71:K72"/>
    <mergeCell ref="L71:L72"/>
    <mergeCell ref="M71:M72"/>
    <mergeCell ref="K67:K68"/>
    <mergeCell ref="L67:L68"/>
    <mergeCell ref="M67:M68"/>
    <mergeCell ref="A69:A70"/>
    <mergeCell ref="B69:B70"/>
    <mergeCell ref="C69:C70"/>
    <mergeCell ref="H69:H70"/>
    <mergeCell ref="I69:I70"/>
    <mergeCell ref="J69:J70"/>
    <mergeCell ref="K69:K70"/>
    <mergeCell ref="A67:A68"/>
    <mergeCell ref="B67:B68"/>
    <mergeCell ref="C67:C68"/>
    <mergeCell ref="H67:H68"/>
    <mergeCell ref="I67:I68"/>
    <mergeCell ref="J67:J68"/>
    <mergeCell ref="L69:L70"/>
    <mergeCell ref="M69:M70"/>
    <mergeCell ref="A65:A66"/>
    <mergeCell ref="B65:B66"/>
    <mergeCell ref="C65:C66"/>
    <mergeCell ref="H65:H66"/>
    <mergeCell ref="I65:I66"/>
    <mergeCell ref="J65:J66"/>
    <mergeCell ref="K65:K66"/>
    <mergeCell ref="L65:L66"/>
    <mergeCell ref="M65:M66"/>
    <mergeCell ref="A63:A64"/>
    <mergeCell ref="B63:B64"/>
    <mergeCell ref="C63:C64"/>
    <mergeCell ref="H63:H64"/>
    <mergeCell ref="I63:I64"/>
    <mergeCell ref="J63:J64"/>
    <mergeCell ref="K63:K64"/>
    <mergeCell ref="L63:L64"/>
    <mergeCell ref="M63:M64"/>
    <mergeCell ref="K59:K60"/>
    <mergeCell ref="L59:L60"/>
    <mergeCell ref="M59:M60"/>
    <mergeCell ref="A61:A62"/>
    <mergeCell ref="B61:B62"/>
    <mergeCell ref="C61:C62"/>
    <mergeCell ref="H61:H62"/>
    <mergeCell ref="I61:I62"/>
    <mergeCell ref="J61:J62"/>
    <mergeCell ref="K61:K62"/>
    <mergeCell ref="A59:A60"/>
    <mergeCell ref="B59:B60"/>
    <mergeCell ref="C59:C60"/>
    <mergeCell ref="H59:H60"/>
    <mergeCell ref="I59:I60"/>
    <mergeCell ref="J59:J60"/>
    <mergeCell ref="L61:L62"/>
    <mergeCell ref="M61:M62"/>
    <mergeCell ref="A57:A58"/>
    <mergeCell ref="B57:B58"/>
    <mergeCell ref="C57:C58"/>
    <mergeCell ref="H57:H58"/>
    <mergeCell ref="I57:I58"/>
    <mergeCell ref="J57:J58"/>
    <mergeCell ref="K57:K58"/>
    <mergeCell ref="L57:L58"/>
    <mergeCell ref="M57:M58"/>
    <mergeCell ref="A55:A56"/>
    <mergeCell ref="B55:B56"/>
    <mergeCell ref="C55:C56"/>
    <mergeCell ref="H55:H56"/>
    <mergeCell ref="I55:I56"/>
    <mergeCell ref="J55:J56"/>
    <mergeCell ref="K55:K56"/>
    <mergeCell ref="L55:L56"/>
    <mergeCell ref="M55:M56"/>
    <mergeCell ref="K51:K52"/>
    <mergeCell ref="L51:L52"/>
    <mergeCell ref="M51:M52"/>
    <mergeCell ref="A53:A54"/>
    <mergeCell ref="B53:B54"/>
    <mergeCell ref="C53:C54"/>
    <mergeCell ref="H53:H54"/>
    <mergeCell ref="I53:I54"/>
    <mergeCell ref="J53:J54"/>
    <mergeCell ref="K53:K54"/>
    <mergeCell ref="A51:A52"/>
    <mergeCell ref="B51:B52"/>
    <mergeCell ref="C51:C52"/>
    <mergeCell ref="H51:H52"/>
    <mergeCell ref="I51:I52"/>
    <mergeCell ref="J51:J52"/>
    <mergeCell ref="L53:L54"/>
    <mergeCell ref="M53:M54"/>
    <mergeCell ref="A49:A50"/>
    <mergeCell ref="B49:B50"/>
    <mergeCell ref="C49:C50"/>
    <mergeCell ref="H49:H50"/>
    <mergeCell ref="I49:I50"/>
    <mergeCell ref="J49:J50"/>
    <mergeCell ref="K49:K50"/>
    <mergeCell ref="L49:L50"/>
    <mergeCell ref="M49:M50"/>
    <mergeCell ref="A47:A48"/>
    <mergeCell ref="B47:B48"/>
    <mergeCell ref="C47:C48"/>
    <mergeCell ref="H47:H48"/>
    <mergeCell ref="I47:I48"/>
    <mergeCell ref="J47:J48"/>
    <mergeCell ref="K47:K48"/>
    <mergeCell ref="L47:L48"/>
    <mergeCell ref="M47:M48"/>
    <mergeCell ref="K43:K44"/>
    <mergeCell ref="L43:L44"/>
    <mergeCell ref="M43:M44"/>
    <mergeCell ref="A45:A46"/>
    <mergeCell ref="B45:B46"/>
    <mergeCell ref="C45:C46"/>
    <mergeCell ref="H45:H46"/>
    <mergeCell ref="I45:I46"/>
    <mergeCell ref="J45:J46"/>
    <mergeCell ref="K45:K46"/>
    <mergeCell ref="A43:A44"/>
    <mergeCell ref="B43:B44"/>
    <mergeCell ref="C43:C44"/>
    <mergeCell ref="H43:H44"/>
    <mergeCell ref="I43:I44"/>
    <mergeCell ref="J43:J44"/>
    <mergeCell ref="L45:L46"/>
    <mergeCell ref="M45:M46"/>
    <mergeCell ref="A41:A42"/>
    <mergeCell ref="B41:B42"/>
    <mergeCell ref="C41:C42"/>
    <mergeCell ref="H41:H42"/>
    <mergeCell ref="I41:I42"/>
    <mergeCell ref="J41:J42"/>
    <mergeCell ref="K41:K42"/>
    <mergeCell ref="L41:L42"/>
    <mergeCell ref="M41:M42"/>
    <mergeCell ref="A39:A40"/>
    <mergeCell ref="B39:B40"/>
    <mergeCell ref="C39:C40"/>
    <mergeCell ref="H39:H40"/>
    <mergeCell ref="I39:I40"/>
    <mergeCell ref="J39:J40"/>
    <mergeCell ref="K39:K40"/>
    <mergeCell ref="L39:L40"/>
    <mergeCell ref="M39:M40"/>
    <mergeCell ref="K35:K36"/>
    <mergeCell ref="L35:L36"/>
    <mergeCell ref="M35:M36"/>
    <mergeCell ref="A37:A38"/>
    <mergeCell ref="B37:B38"/>
    <mergeCell ref="C37:C38"/>
    <mergeCell ref="H37:H38"/>
    <mergeCell ref="I37:I38"/>
    <mergeCell ref="J37:J38"/>
    <mergeCell ref="K37:K38"/>
    <mergeCell ref="A35:A36"/>
    <mergeCell ref="B35:B36"/>
    <mergeCell ref="C35:C36"/>
    <mergeCell ref="H35:H36"/>
    <mergeCell ref="I35:I36"/>
    <mergeCell ref="J35:J36"/>
    <mergeCell ref="L37:L38"/>
    <mergeCell ref="M37:M38"/>
    <mergeCell ref="A33:A34"/>
    <mergeCell ref="B33:B34"/>
    <mergeCell ref="C33:C34"/>
    <mergeCell ref="H33:H34"/>
    <mergeCell ref="I33:I34"/>
    <mergeCell ref="J33:J34"/>
    <mergeCell ref="K33:K34"/>
    <mergeCell ref="L33:L34"/>
    <mergeCell ref="M33:M34"/>
    <mergeCell ref="A31:A32"/>
    <mergeCell ref="B31:B32"/>
    <mergeCell ref="C31:C32"/>
    <mergeCell ref="H31:H32"/>
    <mergeCell ref="I31:I32"/>
    <mergeCell ref="J31:J32"/>
    <mergeCell ref="K31:K32"/>
    <mergeCell ref="L31:L32"/>
    <mergeCell ref="M31:M32"/>
    <mergeCell ref="K27:K28"/>
    <mergeCell ref="L27:L28"/>
    <mergeCell ref="M27:M28"/>
    <mergeCell ref="A29:A30"/>
    <mergeCell ref="B29:B30"/>
    <mergeCell ref="C29:C30"/>
    <mergeCell ref="H29:H30"/>
    <mergeCell ref="I29:I30"/>
    <mergeCell ref="J29:J30"/>
    <mergeCell ref="K29:K30"/>
    <mergeCell ref="A27:A28"/>
    <mergeCell ref="B27:B28"/>
    <mergeCell ref="C27:C28"/>
    <mergeCell ref="H27:H28"/>
    <mergeCell ref="I27:I28"/>
    <mergeCell ref="J27:J28"/>
    <mergeCell ref="L29:L30"/>
    <mergeCell ref="M29:M30"/>
    <mergeCell ref="A25:A26"/>
    <mergeCell ref="B25:B26"/>
    <mergeCell ref="C25:C26"/>
    <mergeCell ref="H25:H26"/>
    <mergeCell ref="I25:I26"/>
    <mergeCell ref="J25:J26"/>
    <mergeCell ref="K25:K26"/>
    <mergeCell ref="L25:L26"/>
    <mergeCell ref="M25:M26"/>
    <mergeCell ref="A23:A24"/>
    <mergeCell ref="B23:B24"/>
    <mergeCell ref="C23:C24"/>
    <mergeCell ref="H23:H24"/>
    <mergeCell ref="I23:I24"/>
    <mergeCell ref="J23:J24"/>
    <mergeCell ref="K23:K24"/>
    <mergeCell ref="L23:L24"/>
    <mergeCell ref="M23:M24"/>
    <mergeCell ref="K19:K20"/>
    <mergeCell ref="L19:L20"/>
    <mergeCell ref="M19:M20"/>
    <mergeCell ref="A21:A22"/>
    <mergeCell ref="B21:B22"/>
    <mergeCell ref="C21:C22"/>
    <mergeCell ref="H21:H22"/>
    <mergeCell ref="I21:I22"/>
    <mergeCell ref="J21:J22"/>
    <mergeCell ref="K21:K22"/>
    <mergeCell ref="A19:A20"/>
    <mergeCell ref="B19:B20"/>
    <mergeCell ref="C19:C20"/>
    <mergeCell ref="H19:H20"/>
    <mergeCell ref="I19:I20"/>
    <mergeCell ref="J19:J20"/>
    <mergeCell ref="L21:L22"/>
    <mergeCell ref="M21:M22"/>
    <mergeCell ref="A17:A18"/>
    <mergeCell ref="B17:B18"/>
    <mergeCell ref="C17:C18"/>
    <mergeCell ref="H17:H18"/>
    <mergeCell ref="I17:I18"/>
    <mergeCell ref="J17:J18"/>
    <mergeCell ref="K17:K18"/>
    <mergeCell ref="L17:L18"/>
    <mergeCell ref="M17:M18"/>
    <mergeCell ref="A15:A16"/>
    <mergeCell ref="B15:B16"/>
    <mergeCell ref="C15:C16"/>
    <mergeCell ref="H15:H16"/>
    <mergeCell ref="I15:I16"/>
    <mergeCell ref="J15:J16"/>
    <mergeCell ref="K15:K16"/>
    <mergeCell ref="L15:L16"/>
    <mergeCell ref="M15:M16"/>
    <mergeCell ref="K11:K12"/>
    <mergeCell ref="L11:L12"/>
    <mergeCell ref="M11:M12"/>
    <mergeCell ref="A13:A14"/>
    <mergeCell ref="B13:B14"/>
    <mergeCell ref="C13:C14"/>
    <mergeCell ref="H13:H14"/>
    <mergeCell ref="I13:I14"/>
    <mergeCell ref="J13:J14"/>
    <mergeCell ref="K13:K14"/>
    <mergeCell ref="A11:A12"/>
    <mergeCell ref="B11:B12"/>
    <mergeCell ref="C11:C12"/>
    <mergeCell ref="H11:H12"/>
    <mergeCell ref="I11:I12"/>
    <mergeCell ref="J11:J12"/>
    <mergeCell ref="L13:L14"/>
    <mergeCell ref="M13:M14"/>
    <mergeCell ref="M7:M8"/>
    <mergeCell ref="A9:A10"/>
    <mergeCell ref="B9:B10"/>
    <mergeCell ref="C9:C10"/>
    <mergeCell ref="H9:H10"/>
    <mergeCell ref="I9:I10"/>
    <mergeCell ref="J9:J10"/>
    <mergeCell ref="K9:K10"/>
    <mergeCell ref="L9:L10"/>
    <mergeCell ref="M9:M10"/>
    <mergeCell ref="G7:G8"/>
    <mergeCell ref="H7:H8"/>
    <mergeCell ref="I7:I8"/>
    <mergeCell ref="J7:J8"/>
    <mergeCell ref="K7:K8"/>
    <mergeCell ref="L7:L8"/>
    <mergeCell ref="A7:A8"/>
    <mergeCell ref="B7:B8"/>
    <mergeCell ref="C7:C8"/>
    <mergeCell ref="D7:D8"/>
    <mergeCell ref="E7:E8"/>
    <mergeCell ref="F7:F8"/>
    <mergeCell ref="H5:H6"/>
    <mergeCell ref="I5:I6"/>
    <mergeCell ref="J5:J6"/>
    <mergeCell ref="K5:K6"/>
    <mergeCell ref="L5:L6"/>
    <mergeCell ref="M5:M6"/>
    <mergeCell ref="A5:A6"/>
    <mergeCell ref="B5:B6"/>
    <mergeCell ref="C5:C6"/>
    <mergeCell ref="D5:D6"/>
    <mergeCell ref="E5:E6"/>
    <mergeCell ref="F5:F6"/>
    <mergeCell ref="G5:G6"/>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7</vt:i4>
      </vt:variant>
    </vt:vector>
  </HeadingPairs>
  <TitlesOfParts>
    <vt:vector size="7" baseType="lpstr">
      <vt:lpstr>1.1 IZS</vt:lpstr>
      <vt:lpstr>1.2 Život. prostředí</vt:lpstr>
      <vt:lpstr>2.1 Cestovní ruch</vt:lpstr>
      <vt:lpstr>3.1 Doprava</vt:lpstr>
      <vt:lpstr>4.1 Zlepšení podmínek spoluprác</vt:lpstr>
      <vt:lpstr>4.2 Spolupráce obyvatel a inst.</vt:lpstr>
      <vt:lpstr>5.1 Podnikání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uzivatel</dc:creator>
  <cp:lastModifiedBy>Masopustová Lucie</cp:lastModifiedBy>
  <dcterms:created xsi:type="dcterms:W3CDTF">2016-01-27T08:22:03Z</dcterms:created>
  <dcterms:modified xsi:type="dcterms:W3CDTF">2025-10-17T12:15:14Z</dcterms:modified>
</cp:coreProperties>
</file>